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23"/>
  <workbookPr/>
  <mc:AlternateContent xmlns:mc="http://schemas.openxmlformats.org/markup-compatibility/2006">
    <mc:Choice Requires="x15">
      <x15ac:absPath xmlns:x15ac="http://schemas.microsoft.com/office/spreadsheetml/2010/11/ac" url="/Users/esjhome/Dropbox (Equitable Growth)/TEAM FOLDER/Policy/_FES (ESJ)/Paid Leave Research Acccelerator/PLRA Fall 2018 Data Toolkit Commission/"/>
    </mc:Choice>
  </mc:AlternateContent>
  <xr:revisionPtr revIDLastSave="0" documentId="8_{B2DAF2E8-18D1-8C4C-A5DF-B649D8AA7743}" xr6:coauthVersionLast="33" xr6:coauthVersionMax="33" xr10:uidLastSave="{00000000-0000-0000-0000-000000000000}"/>
  <bookViews>
    <workbookView xWindow="780" yWindow="460" windowWidth="23300" windowHeight="12860" tabRatio="500" xr2:uid="{00000000-000D-0000-FFFF-FFFF00000000}"/>
  </bookViews>
  <sheets>
    <sheet name="Surveys" sheetId="1" r:id="rId1"/>
  </sheets>
  <calcPr calcId="179017"/>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F105" i="1" l="1"/>
  <c r="F96" i="1"/>
  <c r="F95" i="1"/>
</calcChain>
</file>

<file path=xl/sharedStrings.xml><?xml version="1.0" encoding="utf-8"?>
<sst xmlns="http://schemas.openxmlformats.org/spreadsheetml/2006/main" count="636" uniqueCount="306">
  <si>
    <t>Data Set Name</t>
  </si>
  <si>
    <t>Abbreviation</t>
  </si>
  <si>
    <t>Key Variable</t>
  </si>
  <si>
    <t>Details</t>
  </si>
  <si>
    <t>n</t>
  </si>
  <si>
    <t xml:space="preserve">Sample Characteristics </t>
  </si>
  <si>
    <t>Longitudinal or cross-sectional?</t>
  </si>
  <si>
    <t>Years of data available</t>
  </si>
  <si>
    <t>Frequency of data collection</t>
  </si>
  <si>
    <t>Owner</t>
  </si>
  <si>
    <t xml:space="preserve">Access </t>
  </si>
  <si>
    <t>Notes</t>
  </si>
  <si>
    <t>Links to other data</t>
  </si>
  <si>
    <t>Other studies using this data</t>
  </si>
  <si>
    <t>Useful Documentation</t>
  </si>
  <si>
    <t>SIPP</t>
  </si>
  <si>
    <t xml:space="preserve">Take-up of paid private/public or FMLA leave </t>
  </si>
  <si>
    <t>The 2008-2009 panel included a fertility module that asked about materinity leave arrangements for women.</t>
  </si>
  <si>
    <t>1990 panel</t>
  </si>
  <si>
    <r>
      <t>Nationally representative sample of the
civilian, non-institutionalized population using t</t>
    </r>
    <r>
      <rPr>
        <sz val="12"/>
        <color theme="1"/>
        <rFont val="Calibri (Body)"/>
      </rPr>
      <t>he dicennial census as sampling frame to select focal respondents . All of the members (aged 15 years or more) of the foc</t>
    </r>
    <r>
      <rPr>
        <sz val="12"/>
        <color theme="1"/>
        <rFont val="Calibri"/>
        <family val="2"/>
        <scheme val="minor"/>
      </rPr>
      <t xml:space="preserve">al respondent's household are included as survey respondents and interviewed individually. Over samples low-income households. </t>
    </r>
  </si>
  <si>
    <t xml:space="preserve">Longitudinal - with maximum length of 4 years </t>
  </si>
  <si>
    <t>1984-2014</t>
  </si>
  <si>
    <t xml:space="preserve">Data collected quarterly from 1984 to 2013 with monthly recall. The 2014 panel moved to annual data collection with monthly recall. </t>
  </si>
  <si>
    <t>US Census Bureau</t>
  </si>
  <si>
    <t xml:space="preserve">Some public use files, some restricted files tha tmust be accessed in Census RDC, some synthetic files that seek to reproduce charachteristics of confidential micro-data outside of RDC </t>
  </si>
  <si>
    <t>SIPP includes a consistent, repeatedly administered survey and Topical Modules which are not necessarily repeated for a panel or used for every panel.  One module includes a portion on Informal Caregiving</t>
  </si>
  <si>
    <t>SSA/IRS jobs and earnings; SSA applications, eligibility, and payments; SSA Supplemental Security Income; Medicaid; Medicare; IRS income, retriement income distriutions, IRS employer characteristics</t>
  </si>
  <si>
    <t>Lindsay Monte &amp; Laughlin, Lynda (2014) Working Paper- In the Absence of Leave: The Financial Coping Strategies of Disadvantaged New Mothers in the Gret Recession. https://www.census.gov/content/dam/Census/library/working-papers/2014/demo/SIPP-WP-266.pdf</t>
  </si>
  <si>
    <t xml:space="preserve">Wage replacement rate  </t>
  </si>
  <si>
    <t>1991 panel</t>
  </si>
  <si>
    <t>Heather Boushey (2008) Family Friendly Policies: Helping Mothers Make Ends Meet, Review of Social Economy, 66:1, 51-70, DOI: 10.1080/00346760701668446</t>
  </si>
  <si>
    <t xml:space="preserve">Number of weeks of receipt </t>
  </si>
  <si>
    <t>1992 panel</t>
  </si>
  <si>
    <t>He, Daifeng and McHenry, Peter, Does Labor Force Participation Reduce Informal Caregiving? (August 8, 2013). Available at SSRN: https://ssrn.com/abstract=2292700 or http://dx.doi.org/10.2139/ssrn.2292700</t>
  </si>
  <si>
    <t>Caregiver status</t>
  </si>
  <si>
    <t>Provided regular unpaid care or assistance to a family member or friend who has a long-term illness or a disability</t>
  </si>
  <si>
    <t>1993 panel</t>
  </si>
  <si>
    <t>Care recipient status</t>
  </si>
  <si>
    <t>Relationship to caregiver</t>
  </si>
  <si>
    <t>1996 panel</t>
  </si>
  <si>
    <t>Employment status</t>
  </si>
  <si>
    <t>Employed, unemployment, not in the labor force, Data on up to 2 jobs/month, industry, occupation, class of worker (public/private), firm size, union membership, tenure, hourly/salaried, employer-based health insurance</t>
  </si>
  <si>
    <t>Earnings</t>
  </si>
  <si>
    <t>Person/family.household earned income, total income, property income, "other income"</t>
  </si>
  <si>
    <t>2004 panel</t>
  </si>
  <si>
    <t>Sex</t>
  </si>
  <si>
    <t>Male/Female</t>
  </si>
  <si>
    <t>2008 panel</t>
  </si>
  <si>
    <t>Age</t>
  </si>
  <si>
    <t>Marital status</t>
  </si>
  <si>
    <t>Married spouse present, married spouse absent, widowed, divorced, separate, never married</t>
  </si>
  <si>
    <t>Education level</t>
  </si>
  <si>
    <t>Highest level of educational attainment</t>
  </si>
  <si>
    <t>Geographic Location</t>
  </si>
  <si>
    <t>Household composition</t>
  </si>
  <si>
    <t>Detailed relationship of all members of household</t>
  </si>
  <si>
    <t>Household income</t>
  </si>
  <si>
    <t>Health status variables</t>
  </si>
  <si>
    <t xml:space="preserve">Childcare </t>
  </si>
  <si>
    <t>Child/any child cared for by other parent/step parent while reference parent worked/went to school - includes relationship of caregiver (sibling, grandparent, other relative)</t>
  </si>
  <si>
    <t>Child outcomes</t>
  </si>
  <si>
    <t>Can look at child outcomes on health within 2.5-4 year panel.  There are also detailed child well-being topical modules.</t>
  </si>
  <si>
    <t>Employer Outcomes</t>
  </si>
  <si>
    <t>FMLA Worksite and Employee Surveys</t>
  </si>
  <si>
    <t>n/a</t>
  </si>
  <si>
    <t>FMLA leave based on reason for leave (own health condition, pregnancy related, newborn care, adoption or faster care, care for family member with health condition, care for elderly parent or spouse, care of a military service member, related to deployment or military service), Reasons for not taking leave, rate of unmet need for leave</t>
  </si>
  <si>
    <t xml:space="preserve">1995 - Employee Survey </t>
  </si>
  <si>
    <t xml:space="preserve">The 2012 Employee Survey was conducted by random-digit dial (RDD) using computer-assisted
telephone interviewing (CATI), calling landlines and cell phones. Between February 1 and June 24,
2012, Abt dialed 260,463 telephone numbers, of which 95,461 were valid, seeking participants in the
survey. The final sample includes 2,852 completed interviews.
The data collection plan involved interviewing (up to) one employee per household (excluding the
self-employed). Within households, the survey oversampled “leave takers” and “employees with
unmet need for leave. The sampling frame for the Worksite Survey is the 2012 Dun’s Market Identifiers (DMI) file. In the
terminology of the DMI, we included all branch locations as units eligible to be sampled. Following
DOL, in this report we refer to such branch locations as “worksites.” Thus, a business entity
(hereafter a “firm”) may have multiple worksites.
The frame was not restricted to headquarters locations (that is, the sample unit is a worksite). The
final sample excluded self-employed respondents without employees, government and quasigovernment units (federal, state, and local governments, public educational institutions, and post
offices). </t>
  </si>
  <si>
    <t>Cross-sectional</t>
  </si>
  <si>
    <t>1995, 2000, 2012</t>
  </si>
  <si>
    <t>single collection</t>
  </si>
  <si>
    <t>DOL</t>
  </si>
  <si>
    <t xml:space="preserve">The 1995 and 2000 data is in pdf form in reports from DOL. There are public use files for the 2012 results. </t>
  </si>
  <si>
    <t xml:space="preserve">The 1995, 2000, and 2012 surveys are not repeated surveys though some questions are consistent. The 1995 and 2000 survey data is not easily accessible. The 2012 survey includes information about leave usage and unmet need for leave related to military deployment and for same sex couples. </t>
  </si>
  <si>
    <t>Jane Waldfogel (2001) Family and medical leave:
evidence from the 2000 surveys, Monthly Labor Review</t>
  </si>
  <si>
    <t>Methodological Issues 2000 Survey</t>
  </si>
  <si>
    <t>1995 Family and Medical Leave Commission Report</t>
  </si>
  <si>
    <t>1995- Worksite Survey</t>
  </si>
  <si>
    <t>2000 Survey Report</t>
  </si>
  <si>
    <t>Number of children and adults over 65 in respondents care</t>
  </si>
  <si>
    <t xml:space="preserve">2000 - Employee Survey </t>
  </si>
  <si>
    <t>2000- Worksite Survey</t>
  </si>
  <si>
    <t>Race/ethnicity</t>
  </si>
  <si>
    <t>Caucasian, African American, Asian, Pacific Islander, Native American, Don't know/refused</t>
  </si>
  <si>
    <t>Married, Living with a partner, seperated, divorced, widowed, single, don't know/refused</t>
  </si>
  <si>
    <t>18-33, 34-49, 50-82</t>
  </si>
  <si>
    <t xml:space="preserve">2012 - Employee Survey </t>
  </si>
  <si>
    <t>Region: Northeast, south, miwest, west</t>
  </si>
  <si>
    <t>Family income</t>
  </si>
  <si>
    <t>2012- Worksite Survey</t>
  </si>
  <si>
    <t>Administrative costs increase/decrease, cost of continuing benefits during leave, other cost</t>
  </si>
  <si>
    <t>National Health and Aging Trends Study</t>
  </si>
  <si>
    <t>NHATS</t>
  </si>
  <si>
    <t>2011 cohort</t>
  </si>
  <si>
    <t>Follows successive nationally representative cohorts of persons ages 65 and older and enrolled in Medicare. Study participants will be re-interviewed every year in order to compile a record of change over time and new participants are added to maintain sample size.</t>
  </si>
  <si>
    <t>Longitudinal</t>
  </si>
  <si>
    <t>2011-2017</t>
  </si>
  <si>
    <t>Annual</t>
  </si>
  <si>
    <t>Led by the Johns Hopkins University Bloomberg School of Public Health, with data collection by Westat, and support from the National Institute on Aging</t>
  </si>
  <si>
    <t>Must register to access public use files</t>
  </si>
  <si>
    <t>NSOC</t>
  </si>
  <si>
    <t>Round one sample design and selection</t>
  </si>
  <si>
    <t>Making national estimates with NHATS</t>
  </si>
  <si>
    <t>2012 cohort</t>
  </si>
  <si>
    <t>Types of help needed, inensity of help, assistive devices used</t>
  </si>
  <si>
    <t xml:space="preserve">Did you do any work for pay in the last week, industry, occupation </t>
  </si>
  <si>
    <t>2013 cohort</t>
  </si>
  <si>
    <t xml:space="preserve">Estimated total income for individual or couple </t>
  </si>
  <si>
    <t>2014 cohort</t>
  </si>
  <si>
    <t>White, non-Hispanic; Black, non-Hispanic; Other, non-Hispanic; Hispanic</t>
  </si>
  <si>
    <t>65+</t>
  </si>
  <si>
    <t>2015 cohort</t>
  </si>
  <si>
    <t>Household members</t>
  </si>
  <si>
    <t>2016 cohort</t>
  </si>
  <si>
    <t>2017 cohort</t>
  </si>
  <si>
    <t xml:space="preserve">National Study of Cargeiving </t>
  </si>
  <si>
    <t>Absent from work for own sickness, to help care recipiet, other family member was sick. Does not capture FMLA or paid leave</t>
  </si>
  <si>
    <t>family caregivers of the NHATS respondents</t>
  </si>
  <si>
    <t>Cook SK, Cohen SA. (2018). Sociodemographic Disparities in Adult Child Informal Caregiving Intensity in the United States: Results from the New National Study of Caregiving. J Gerontol Nurs. 44(9):15-20.</t>
  </si>
  <si>
    <t>User Guide</t>
  </si>
  <si>
    <t>Polenick CA, Kales HC, Birditt KS. (2018). Perceptions of Purpose in Life Within Spousal Care Dyads: Associations With Emotional and Physical Caregiving Difficulties. Ann Behav Med. 52(1):77-87.</t>
  </si>
  <si>
    <t>Potter AJ. (2018). Factors Associated With Caregivers' Use of Support Services and Caregivers' Nonuse of Services Sought. J Aging Soc Policy. 30(2):155-172</t>
  </si>
  <si>
    <t>Only eligible if a caregiver, type of care provided, duration of care, health and wellbeing</t>
  </si>
  <si>
    <t>Pristavec T. (2018). The Burden and Benefits of Caregiving: A Latent Class Analysis. The Gerontologist. epub ahead of print</t>
  </si>
  <si>
    <t>Beach SR, Schulz R. (2017). Family Caregiver Factors Associated with Unmet Needs for Care of Older Adults. J Am Geriatr Soc. 65(3):560-566</t>
  </si>
  <si>
    <t>Cohen SA, Cook SK, Sando TA, Brown MJ, Longo DR. (2017). Socioeconomic and Demographic Disparities in Caregiving Intensity and Quality of Life in Informal Caregivers: A First Look at the National Study of Caregiving. J Gerontol Nurs. 43(6):17-24</t>
  </si>
  <si>
    <t>Estimated total income for individual or couple for the year</t>
  </si>
  <si>
    <t>Halpern MT, Fiero MH, Bell ML. (2017). Impact of Caregiver Activities and Social Supports on Multidimensional Caregiver Burden: Analyses from Nationally-representative Surveys of Cancer Patients and Their Caregivers. Quality of Life Research. 26(6):1587-1595</t>
  </si>
  <si>
    <t>20-75+</t>
  </si>
  <si>
    <t>Census Division</t>
  </si>
  <si>
    <t>Household Income</t>
  </si>
  <si>
    <t>Self-reported health status, diseases diagnosed by a doctor, weight, sleep patterns, exhaustion, physical pain, weight loss, mental health</t>
  </si>
  <si>
    <t>National Compensation Survey - Employee Benefits Survey</t>
  </si>
  <si>
    <t>Paid and unpaid family leave by private industry and state and local government establishments</t>
  </si>
  <si>
    <t>2010 Establishment Response</t>
  </si>
  <si>
    <t xml:space="preserve"> One-third of the private industry
sample is rotated each year except in years when the government sample is replaced. </t>
  </si>
  <si>
    <t>2010-2017</t>
  </si>
  <si>
    <t>Bureau of Labor Statistics</t>
  </si>
  <si>
    <t xml:space="preserve">Publically available files </t>
  </si>
  <si>
    <t>2011 Establishment Response</t>
  </si>
  <si>
    <t>Full time/part time, type of work, union/non-union, employer size</t>
  </si>
  <si>
    <t>2012 Establishment Response</t>
  </si>
  <si>
    <t>2013 Establishment Response</t>
  </si>
  <si>
    <t>New England, Middle Atlantic, South Atlantic, East South Central, West South Central, Mountain, Pacific</t>
  </si>
  <si>
    <t>2014 Establishment Response</t>
  </si>
  <si>
    <t>~11,000</t>
  </si>
  <si>
    <t>2015 Establishment Response</t>
  </si>
  <si>
    <t>~10,100</t>
  </si>
  <si>
    <t>2016 Establishment Response</t>
  </si>
  <si>
    <t>2017 Establishment Response</t>
  </si>
  <si>
    <t xml:space="preserve">National Survey of America's Families </t>
  </si>
  <si>
    <t>NSAF</t>
  </si>
  <si>
    <t>Noninstitutionalized, civilian population under age 65 in the U.S. and in 13 states: Alabama, California, Colorado, Florida, Massachusetts, Michigan, Minnesota, Mississippi, New Jersey, New York, Texas, Washington, and Wisconsin.</t>
  </si>
  <si>
    <t xml:space="preserve">Cross sectional </t>
  </si>
  <si>
    <t>1997, 1999, 2002</t>
  </si>
  <si>
    <t>Once in each year of the survey</t>
  </si>
  <si>
    <t xml:space="preserve">Urban Institute </t>
  </si>
  <si>
    <t>Some public use files</t>
  </si>
  <si>
    <t>To access the public use data, researchers must register with the Urban Institutes website and agree to their terms of confidentiality. The data are available at no cost.</t>
  </si>
  <si>
    <t>Joesch, Jutta M. Paid leave and timing of women's employment before and after birth. Journal of Marriage and Family. 59, (4), 1008-1021.</t>
  </si>
  <si>
    <t>Lessons Learned from the National Survey of America’s Families</t>
  </si>
  <si>
    <t>Klerman, Jacob A.ex, Leibowitz, Arleen Labor supply effects of state maternity leave legislation. Gender and Family Issues in the Workplace. New York: Russell Sage, .</t>
  </si>
  <si>
    <t>1997 Questionnaire</t>
  </si>
  <si>
    <t>Klerman, Jacob A. Characterizing leave for maternity: Modeling the NLSY data. Discussion paper. NLS 21, Washington, DC: United States Department of Labor, Bureau of Labor Statistics.</t>
  </si>
  <si>
    <t>1999 Questionnaire</t>
  </si>
  <si>
    <t>2002 Questionnaire</t>
  </si>
  <si>
    <t>Earrnings in the last year</t>
  </si>
  <si>
    <t>Spanish or Hispanic Origin, Black, White, American IndianNative American/Aleutian or Eskimo, Asian/Pacific Islander, Other</t>
  </si>
  <si>
    <t>5 digit FIPS county code</t>
  </si>
  <si>
    <t>Family structure of individuals related by blood, adoption or marriage, unmarried partners, or individuals related to unmarried partners</t>
  </si>
  <si>
    <t>Other sources of childcare (family care, babysitting, daycare, headstart)</t>
  </si>
  <si>
    <t xml:space="preserve">Child behavior, health, and academic outcomes. </t>
  </si>
  <si>
    <t>American Time Use Survey</t>
  </si>
  <si>
    <t>ATUS</t>
  </si>
  <si>
    <t>Only in 2011 Leave Module - paid leave, reason for leave, type of paid leavve (vacation, sick leave, maternity/paternity, PTO, unpaid), needed leave but didn't take it, reason for not taking leave</t>
  </si>
  <si>
    <t>ATUS data are collected via telephone interviews. Households that have completed their final (8th) month of the Current Population Survey are eligible for the ATUS. From this eligible group, households are selected that represent a range of demographic characteristics. Then, one person age 15 or over is randomly chosen from the household to answer questions about his or her time use. This person is interviewed for the ATUS 2-5 months after the household's final CPS interview.</t>
  </si>
  <si>
    <t>2003-2017</t>
  </si>
  <si>
    <t>Sponsored by the Bureau of Labor Statistics</t>
  </si>
  <si>
    <t>Some public use files, others require emailing BLS</t>
  </si>
  <si>
    <t>CPS</t>
  </si>
  <si>
    <t xml:space="preserve">Suh, J. Measuring the “Sandwich”: Care for Children and Adults in the American Time Use Survey 2003–2012. Journal of Family and Econmic Issues (2016) 37: 197. </t>
  </si>
  <si>
    <t>ATUS Data Dictionaries</t>
  </si>
  <si>
    <t xml:space="preserve">Sussex, P., &amp; Ziebarth, N. R. (2016, December). Profiling the U.S. sick leave landscape: presenteeism among females. Health Services Research, 51(6). </t>
  </si>
  <si>
    <t>Frequently Used Variables</t>
  </si>
  <si>
    <t>Hours of leave, how long absent from work</t>
  </si>
  <si>
    <t>Chari, A. V., Engberg, J., Ray, K. N., &amp; Mehrotra, A. (2015, June). The opportunity costs of informal elder-care in the United States: new estimates from the American Time Use Survey. Health Services Research, 50(3)</t>
  </si>
  <si>
    <t xml:space="preserve">2011 Leave Module Data Dictionary </t>
  </si>
  <si>
    <t>(2011) provided eldercare</t>
  </si>
  <si>
    <t xml:space="preserve">Labor force status, occupation, class of worker, industry </t>
  </si>
  <si>
    <t>Weekly and hourly earnings</t>
  </si>
  <si>
    <t>Available from CPS data</t>
  </si>
  <si>
    <t xml:space="preserve">State and region, can also get metropolitain status using CPS data. </t>
  </si>
  <si>
    <t>presence of household children</t>
  </si>
  <si>
    <t>2010, 2012, 2013 in Well-Being Module</t>
  </si>
  <si>
    <t>Time spent providing childcare</t>
  </si>
  <si>
    <t>Health and Retirement Study</t>
  </si>
  <si>
    <t>HRS</t>
  </si>
  <si>
    <t>1992/1993</t>
  </si>
  <si>
    <t xml:space="preserve">Panel study of community dwelling Americans over age 50, follow-ups are retained if participant is moved to a nursing home. </t>
  </si>
  <si>
    <t xml:space="preserve">Longitudinal </t>
  </si>
  <si>
    <t>1992-2014</t>
  </si>
  <si>
    <t xml:space="preserve">Every 2 years. Cohorts are replenished every 6 years. </t>
  </si>
  <si>
    <t>University of Michigan Institute for Social Resaerch and sponsored by the National Institute on Aging and Social Security Administration</t>
  </si>
  <si>
    <t xml:space="preserve">Some public use data and nearly all restricted data can be accessed through the VDI system where users connect remotely through a secure connection to use the data on their own computer. </t>
  </si>
  <si>
    <t xml:space="preserve">Data training opportunities are regularly offered by HRS staff at various conferences (e.g., the Gerontological Society of America) and typically for 1 week annually each June in Ann Arbor, Michigan as part of the Survey Research Center Summer Institute in Survey Research Techniques. The HRS also includes a Help Desk, where data users can submit questions and expect a reply within a week. </t>
  </si>
  <si>
    <t xml:space="preserve">CMS data on claims, ACS, Deccenial Census, USDA food access, Social Security Administration data on benefits, disability records, SSI, and benefits, National Death Index </t>
  </si>
  <si>
    <t>Coe N, Skira MM, Larson EB. A Comprehensive Measure of the Costs of Caring for a Parent: Differences According to Functional Status. Journal of the American Geriatrics Society. 2018;66(10):2003 - 2008</t>
  </si>
  <si>
    <t>Sample Sizes and Response Rates</t>
  </si>
  <si>
    <t>1994/1995</t>
  </si>
  <si>
    <t>Glauber R, Day MD. Gender, Spousal Caregiving, and Depression: Does Paid Work Matter?. Journal of Marriage and Family. 2018;80(2):537-554. </t>
  </si>
  <si>
    <t>Questionnaires</t>
  </si>
  <si>
    <t>Fahle SPatrick, McGarry KM, Goldin C, Katz LF. Labor Market Implications of Providing Family Care. In: Women Working Longer: Increased Employment at Older Ages. Women Working Longer: Increased Employment at Older Ages. Chicago: University of Chicago Press; 2018:157-178.</t>
  </si>
  <si>
    <t>Ankuda CK, Maust DT, Kabeto MU, McCammon R, Langa KM, Levine DA. Association between spousal caregiver well-being and care recipient healthcare expenditures. Journal of the American Geriatrics Society. 2017;65(10).</t>
  </si>
  <si>
    <t>Helpers questionnaire - does anyone help you with ceertain activities</t>
  </si>
  <si>
    <t>Gonzales E, Lee Y, Brown C. Back to work? Not everyone. Examining the longitudinal relationships between informal caregiving and paid work after formal retirement. The Journals of Gerontology Series B: Psychological Sciences and Social Sciences. 2017;72(3):532-539.</t>
  </si>
  <si>
    <t>Status and history and type of work</t>
  </si>
  <si>
    <t>Fahle SPatrick, McGarry KM. Caregiving and work: The relationship between labor market attachment and parental caregiving. Ann Arbor, MI: Michigan Retirement Research Center; 2017.</t>
  </si>
  <si>
    <t>Rutledge MS, Zulkarnian A, King SEllen. How Much Does Motherhood Cost Women in Social Security Benefits? . Boston, MA: Center for Retirement Research at Boston College; 2017:2-22.</t>
  </si>
  <si>
    <t>Hoffman GJ, Hays RD, Wallace SP, Shapiro MF, Yakusheva O, Ettner SL. Receipt of Caregiving and Fall Risk in US Community-Dwelling Older Adults. Medical Care. 2017;55(4):371-378.</t>
  </si>
  <si>
    <t>White/Caucasian, Black/African American, American Indian or Alaskan Native, Asian or Pacific Islander, Other</t>
  </si>
  <si>
    <t>Barnett AE. Adult Child Caregiver Health Trajectories and the Impact of Multiple Roles Over Time. Research on Aging. 2015;37(3):227-252. </t>
  </si>
  <si>
    <t>Lee Y, Tang F. More Caregiving, Less Working: Caregiving Roles and Gender Difference. Journal of Applied Gerontology. 2015;34(4):465-483. </t>
  </si>
  <si>
    <t>By state</t>
  </si>
  <si>
    <t>Viewpoints on Paid Family and Medical Leave</t>
  </si>
  <si>
    <t>N/A</t>
  </si>
  <si>
    <t>Private sector human resourse  decision makers</t>
  </si>
  <si>
    <t>Pivotal Ventures sponsored, conducted by Ernst &amp; Young</t>
  </si>
  <si>
    <t>Survey report</t>
  </si>
  <si>
    <t>Type of leave taken in the last year</t>
  </si>
  <si>
    <t>industry, full-time/part-time, size of employer, salary vs hourly breakdown, percent employees female,  union status</t>
  </si>
  <si>
    <t>Self-reported</t>
  </si>
  <si>
    <t>Hispanic, Latino, Spanish origin; White; Black or African American; Asian; Native Hawaiian or other Pacific Islander; Other</t>
  </si>
  <si>
    <t>18-24, 25-34, 35-44, 45-54, 66-64, 65 and older</t>
  </si>
  <si>
    <t>Private secotr employees</t>
  </si>
  <si>
    <t>Status of children</t>
  </si>
  <si>
    <t>Panel Study of Income Dynamics</t>
  </si>
  <si>
    <t>PSID</t>
  </si>
  <si>
    <t>Began from a sample of individuals in 1968 and has followed lineal members of those families. New sample families added in 1997, 1999 and 2017 that were immigrants who migrated after 1968.</t>
  </si>
  <si>
    <t>annually from 1968-1997, biennially after 1997</t>
  </si>
  <si>
    <t>University of Michigan</t>
  </si>
  <si>
    <t>An application must be submitted by somone that holds a full-time, permanent, doctoral-level faculty appointment and obtains the approval of their research and data protection plan through a human subjects institutional review board. The administration fee is $750.</t>
  </si>
  <si>
    <t>Couch, K.A., Daly, M.C. &amp; Wolf, D.A. Demography (1999) 36: 219. https://doi.org/10.2307/2648110</t>
  </si>
  <si>
    <t>Technical Report</t>
  </si>
  <si>
    <t>FAQ</t>
  </si>
  <si>
    <t>Data Request Form</t>
  </si>
  <si>
    <t xml:space="preserve">Did you take care of another adult or child who needs help with daily activities </t>
  </si>
  <si>
    <t>Date of birth</t>
  </si>
  <si>
    <t>Self-report who lives in household</t>
  </si>
  <si>
    <t>Current Population Survey</t>
  </si>
  <si>
    <t>Reason absent from work last week: maternity/paternity leave, own illness or injury, paid by employer during time off</t>
  </si>
  <si>
    <t>White; Black or African American; American Indian or Alaskan Native; Asian; Hawaiian or Othe Pacific Islander; Hispanic, Latino, or Spanish origin</t>
  </si>
  <si>
    <t>Monthly</t>
  </si>
  <si>
    <t>A probability selected sample of about 60,000 occupied households</t>
  </si>
  <si>
    <t>1995-2017</t>
  </si>
  <si>
    <t>To be eligible to participate in the CPS, individuals must be 15 years of age or over and not in the Armed Forces. People in institutions, such as prisons, long-term care hospitals, and nursing homes are ineligible to be interviewed in the CPS</t>
  </si>
  <si>
    <t>Coducted by the Census Bureau for the Bureau of Labor Statistics</t>
  </si>
  <si>
    <t xml:space="preserve">Monthly CPS public use microdata files from January 1994 through the present can be downloaded free
of charge from the Census Bureau’s DataWeb FTP page, at
http://thedataweb.rm.census.gov/ftp/cps_ftp.html.  </t>
  </si>
  <si>
    <t>Public Use Documentation</t>
  </si>
  <si>
    <t>Hayes, Jeffery. 2015. Final Report on the Costs and Benefits of Paid Family and
Medical Leave in the District of Columbia. Institute for Women’s Policy Research. Retrieved from: https://www.dol.gov/wb/media/DC%20Paid%20Family%20Leave.pdf</t>
  </si>
  <si>
    <t xml:space="preserve">Data from CPS March Supplement (ASEC) can be linked to non-March months. </t>
  </si>
  <si>
    <t>Linking CPS-ASEC to non-March data</t>
  </si>
  <si>
    <t>N/A in this dataset</t>
  </si>
  <si>
    <t>The NCS definition of ‘paid
family leave,’ however, does not include short-term disability leave, vacation, personal leave, or paid sick
leave. The NCS includes only leave that is paid with a direct contribution from the employer; so workers
who may receive paid leave through state temporary disability insurance or through programs of paid
family leave in California, New Jersey, or Rhode Island, which are exclusively funded through employee
contributions, will not be counted as receiving access to paid leave in the NCS survey.  Microdata is available through the BLS Employer Cost Index (ECI) and Employer Cost of Employee Compensation (ECEC). Wages are
collected from all NCS sample units, yet information on
benefits (costs, and incidence and provisions data) is
collected only from units in the ECI sample</t>
  </si>
  <si>
    <t xml:space="preserve">Survey of Income and Program Participation </t>
  </si>
  <si>
    <t>1968-2015</t>
  </si>
  <si>
    <t>Includes a roster of caregivers, how many hours spent providing care, what type of care (IADL/ADL), cargiver payment amount and source</t>
  </si>
  <si>
    <t>Metro/ Non-metro indicator &amp; census division</t>
  </si>
  <si>
    <t>Married indviduals asked about spouse's income</t>
  </si>
  <si>
    <t>Cross sectional (Longitudinal version coming soon)</t>
  </si>
  <si>
    <t>2011, 2015, 2017</t>
  </si>
  <si>
    <t>Variable</t>
  </si>
  <si>
    <t>Beach SR, Schulz R, Friedman EM, Rodakowski J, Martsolf G, James AE 3 rd . (2018). Adverse Consequences of Unmet Needs for Care in High-Need/High-Cost Older Adults. J Gerontol BPsychol Sci Soc Sci.</t>
  </si>
  <si>
    <t>Cook SK, Snellings L, Cohen SA3. (2018). Socioeconomic and demographic factors modify observed relationship between caregiving intensity and three dimensions of quality of life in informal adult children caregivers. Health Qual Life Outcomes. 16(1):169. PMCID: PMC6116379</t>
  </si>
  <si>
    <t>Kasper JD, Wolff JL, Skehan M. (2018). Care Arrangements of Older Adults: What They Prefer, What They Have, and Implications for Quality of Life. Gerontologist.</t>
  </si>
  <si>
    <t>Kelley AS, Bollens-Lund E. (2018). Identifying the Population with Serious Illness: The Denominator Challenge. J Palliat Med. 21(S2):S7-S16. PMCID: PMC5756466</t>
  </si>
  <si>
    <t>Polenick CA, DePasquale N. (2018). Predictors of Secondary Role Strains Among Spousal Caregivers of Older Adults With Functional Disability. The Gerontologist.</t>
  </si>
  <si>
    <t>Newborn, family member with serious illness, elderly spouse or parent</t>
  </si>
  <si>
    <t>How is respondent paid (salaried, hourly, piecework, other)</t>
  </si>
  <si>
    <t>The lowest 10 percent, the lowest 25 percent, the second 25 percent, the third 25 percent, the highest 25 percent, and the highest 10 percent</t>
  </si>
  <si>
    <t>(1997) Were you or your partner temporarily out of work for sick leave? Reason: taking care of home or family/ill or disabled. Length of time working for employer and number of people (50+) at worksite for FMLA eligibility determination. (2002) Were you or your spouse of partner about to take paid or unpaid leave and return to your employer?</t>
  </si>
  <si>
    <t>Amount worked in the last year including occupation and industry</t>
  </si>
  <si>
    <t>Rating of health, self reported conditions</t>
  </si>
  <si>
    <t xml:space="preserve">Assisting a spouse with basic or instrumental activities of daily living </t>
  </si>
  <si>
    <t>Income by source</t>
  </si>
  <si>
    <t>Family structure</t>
  </si>
  <si>
    <t>Physical/psychological self-reported status, conditions, disabilities</t>
  </si>
  <si>
    <t>Access to employer-provided paid leave benefits (not vacation, personal, or sick leave, unpaid leave, requirements to qualify for leave</t>
  </si>
  <si>
    <t>Full replacement or percent replaced</t>
  </si>
  <si>
    <t>Number of weeks</t>
  </si>
  <si>
    <t>Spouse, partner, or significant other</t>
  </si>
  <si>
    <t>Current job, length of employment, official title, occupation, industry, salaried, under a union contract</t>
  </si>
  <si>
    <t>Earnings from jobs in the last year, income from any other sources</t>
  </si>
  <si>
    <t>Married, never married, divorced, seperated</t>
  </si>
  <si>
    <t>Self-reported health status, types of conditions, limit normal daily activities, mental health conditions</t>
  </si>
  <si>
    <t>Children enrolled in childcare, amount paid for childcare</t>
  </si>
  <si>
    <t xml:space="preserve">Breastfeeding </t>
  </si>
  <si>
    <t>Paid employment in the last week, hours, industry</t>
  </si>
  <si>
    <t>Hourly and weekly earnings</t>
  </si>
  <si>
    <t>Married, widowed, divorced, separated or never married</t>
  </si>
  <si>
    <t>State level and for 12 of the largest metropolitan statistical areas</t>
  </si>
  <si>
    <t>Health Care Utilization and Medical Expenditures Module: health status (e.g., excellent, very good, good, fair, or poor), number of days sick in bed or hospitalized, prescription medication use, and number of visits to dentists and medical providers</t>
  </si>
  <si>
    <t>Income and assets</t>
  </si>
  <si>
    <t>Included</t>
  </si>
  <si>
    <t>Residence, including region, state of residence, metropolitan status, and metropolitan principal city indicator are available for each residence at a monthly level</t>
  </si>
  <si>
    <t>Total household income</t>
  </si>
  <si>
    <t>Region and state of residence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</si>
</sst>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font>
      <sz val="12"/>
      <color theme="1"/>
      <name val="Calibri"/>
      <family val="2"/>
      <scheme val="minor"/>
    </font>
    <font>
      <sz val="12"/>
      <color theme="1"/>
      <name val="Calibri"/>
      <family val="2"/>
      <scheme val="minor"/>
    </font>
    <font>
      <b/>
      <sz val="11"/>
      <color rgb="FF000000"/>
      <name val="Calibri"/>
      <scheme val="minor"/>
    </font>
    <font>
      <sz val="12"/>
      <color theme="1"/>
      <name val="Calibri (Body)"/>
    </font>
    <font>
      <u/>
      <sz val="12"/>
      <color theme="10"/>
      <name val="Calibri"/>
      <family val="2"/>
      <scheme val="minor"/>
    </font>
  </fonts>
  <fills count="2">
    <fill>
      <patternFill patternType="none"/>
    </fill>
    <fill>
      <patternFill patternType="gray125"/>
    </fill>
  </fills>
  <borders count="10">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0" fontId="4" fillId="0" borderId="0" applyNumberFormat="0" applyFill="0" applyBorder="0" applyAlignment="0" applyProtection="0"/>
  </cellStyleXfs>
  <cellXfs count="56">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4" xfId="0" applyFont="1" applyFill="1" applyBorder="1" applyAlignment="1">
      <alignment vertical="center" wrapText="1"/>
    </xf>
    <xf numFmtId="0" fontId="0" fillId="0" borderId="0" xfId="0" applyAlignment="1">
      <alignment wrapText="1"/>
    </xf>
    <xf numFmtId="0" fontId="0" fillId="0" borderId="6" xfId="0" applyFill="1" applyBorder="1" applyAlignment="1">
      <alignment wrapText="1"/>
    </xf>
    <xf numFmtId="0" fontId="0" fillId="0" borderId="6" xfId="0" applyFill="1" applyBorder="1" applyAlignment="1">
      <alignment horizontal="right" vertical="center" wrapText="1"/>
    </xf>
    <xf numFmtId="3" fontId="0" fillId="0" borderId="6" xfId="0" applyNumberFormat="1" applyFill="1" applyBorder="1" applyAlignment="1">
      <alignment horizontal="right" vertical="center" wrapText="1"/>
    </xf>
    <xf numFmtId="0" fontId="0" fillId="0" borderId="6" xfId="0" applyFill="1" applyBorder="1" applyAlignment="1">
      <alignment horizontal="left" vertical="center" wrapText="1"/>
    </xf>
    <xf numFmtId="0" fontId="0" fillId="0" borderId="0" xfId="0" applyFill="1" applyBorder="1" applyAlignment="1">
      <alignment wrapText="1"/>
    </xf>
    <xf numFmtId="0" fontId="0" fillId="0" borderId="0" xfId="0" applyFill="1" applyBorder="1" applyAlignment="1">
      <alignment horizontal="right" vertical="center" wrapText="1"/>
    </xf>
    <xf numFmtId="3" fontId="0" fillId="0" borderId="0" xfId="0" applyNumberFormat="1" applyFill="1" applyBorder="1" applyAlignment="1">
      <alignment horizontal="right" vertical="center" wrapText="1"/>
    </xf>
    <xf numFmtId="3" fontId="0" fillId="0" borderId="0" xfId="0" applyNumberFormat="1" applyFill="1" applyBorder="1" applyAlignment="1">
      <alignment horizontal="right" wrapText="1"/>
    </xf>
    <xf numFmtId="0" fontId="0" fillId="0" borderId="0" xfId="0" applyFill="1" applyAlignment="1">
      <alignment wrapText="1"/>
    </xf>
    <xf numFmtId="0" fontId="0" fillId="0" borderId="9" xfId="0" applyFill="1" applyBorder="1" applyAlignment="1">
      <alignment wrapText="1"/>
    </xf>
    <xf numFmtId="0" fontId="4" fillId="0" borderId="0" xfId="2" applyFill="1" applyBorder="1" applyAlignment="1">
      <alignment wrapText="1"/>
    </xf>
    <xf numFmtId="0" fontId="4" fillId="0" borderId="6" xfId="2" applyFill="1" applyBorder="1" applyAlignment="1">
      <alignment wrapText="1"/>
    </xf>
    <xf numFmtId="0" fontId="0" fillId="0" borderId="0" xfId="0" applyFill="1" applyBorder="1" applyAlignment="1">
      <alignment horizontal="right" wrapText="1"/>
    </xf>
    <xf numFmtId="164" fontId="0" fillId="0" borderId="6" xfId="1" applyNumberFormat="1" applyFont="1" applyFill="1" applyBorder="1" applyAlignment="1">
      <alignment horizontal="right" wrapText="1"/>
    </xf>
    <xf numFmtId="164" fontId="0" fillId="0" borderId="0" xfId="1" applyNumberFormat="1" applyFont="1" applyFill="1" applyBorder="1" applyAlignment="1">
      <alignment horizontal="right" vertical="center" wrapText="1"/>
    </xf>
    <xf numFmtId="0" fontId="0" fillId="0" borderId="6" xfId="0" applyFill="1" applyBorder="1" applyAlignment="1">
      <alignment vertical="center" wrapText="1"/>
    </xf>
    <xf numFmtId="164" fontId="0" fillId="0" borderId="6" xfId="1" applyNumberFormat="1" applyFont="1" applyFill="1" applyBorder="1" applyAlignment="1">
      <alignment vertical="center" wrapText="1"/>
    </xf>
    <xf numFmtId="0" fontId="0" fillId="0" borderId="0" xfId="0" applyFill="1" applyBorder="1" applyAlignment="1">
      <alignment vertical="center" wrapText="1"/>
    </xf>
    <xf numFmtId="164" fontId="0" fillId="0" borderId="0" xfId="1" applyNumberFormat="1" applyFont="1" applyFill="1" applyBorder="1" applyAlignment="1">
      <alignment vertical="center" wrapText="1"/>
    </xf>
    <xf numFmtId="0" fontId="0" fillId="0" borderId="6" xfId="0" applyFill="1" applyBorder="1" applyAlignment="1">
      <alignment horizontal="left" vertical="top" wrapText="1"/>
    </xf>
    <xf numFmtId="0" fontId="0" fillId="0" borderId="0" xfId="0" applyFill="1" applyBorder="1" applyAlignment="1">
      <alignment horizontal="left" vertical="top" wrapText="1"/>
    </xf>
    <xf numFmtId="0" fontId="0" fillId="0" borderId="6" xfId="0" applyFill="1" applyBorder="1" applyAlignment="1">
      <alignment horizontal="center" vertical="center" wrapText="1"/>
    </xf>
    <xf numFmtId="0" fontId="0" fillId="0" borderId="0" xfId="0" applyFill="1" applyBorder="1" applyAlignment="1">
      <alignment horizontal="center" vertical="center" wrapText="1"/>
    </xf>
    <xf numFmtId="0" fontId="0" fillId="0" borderId="9" xfId="0" applyFill="1" applyBorder="1" applyAlignment="1">
      <alignment horizontal="center" vertical="center" wrapText="1"/>
    </xf>
    <xf numFmtId="0" fontId="0" fillId="0" borderId="5" xfId="0"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164" fontId="0" fillId="0" borderId="0" xfId="1" applyNumberFormat="1" applyFont="1" applyFill="1" applyBorder="1" applyAlignment="1">
      <alignment horizontal="center" vertical="center" wrapText="1"/>
    </xf>
    <xf numFmtId="164" fontId="0" fillId="0" borderId="9" xfId="1" applyNumberFormat="1" applyFont="1" applyFill="1" applyBorder="1" applyAlignment="1">
      <alignment horizontal="center" vertical="center" wrapText="1"/>
    </xf>
    <xf numFmtId="164" fontId="0" fillId="0" borderId="0" xfId="1" applyNumberFormat="1" applyFont="1" applyFill="1" applyBorder="1" applyAlignment="1">
      <alignment horizontal="right" vertical="center" wrapText="1"/>
    </xf>
    <xf numFmtId="164" fontId="0" fillId="0" borderId="9" xfId="1" applyNumberFormat="1" applyFont="1" applyFill="1" applyBorder="1" applyAlignment="1">
      <alignment horizontal="right" vertical="center" wrapText="1"/>
    </xf>
    <xf numFmtId="164" fontId="0" fillId="0" borderId="6" xfId="1" applyNumberFormat="1" applyFont="1" applyFill="1" applyBorder="1" applyAlignment="1">
      <alignment horizontal="right" vertical="center" wrapText="1"/>
    </xf>
    <xf numFmtId="0" fontId="4" fillId="0" borderId="6" xfId="2" applyFill="1" applyBorder="1" applyAlignment="1">
      <alignment horizontal="center" vertical="center" wrapText="1"/>
    </xf>
    <xf numFmtId="0" fontId="4" fillId="0" borderId="0" xfId="2" applyFill="1" applyBorder="1" applyAlignment="1">
      <alignment horizontal="center" vertical="center" wrapText="1"/>
    </xf>
    <xf numFmtId="0" fontId="4" fillId="0" borderId="9" xfId="2" applyFill="1" applyBorder="1" applyAlignment="1">
      <alignment horizontal="center" vertical="center" wrapText="1"/>
    </xf>
    <xf numFmtId="0" fontId="0" fillId="0" borderId="0" xfId="0" applyFill="1" applyBorder="1" applyAlignment="1">
      <alignment horizontal="right" vertical="center" wrapText="1"/>
    </xf>
    <xf numFmtId="0" fontId="0" fillId="0" borderId="9" xfId="0" applyFill="1" applyBorder="1" applyAlignment="1">
      <alignment horizontal="right" vertical="center" wrapText="1"/>
    </xf>
    <xf numFmtId="3" fontId="0" fillId="0" borderId="0" xfId="0" applyNumberFormat="1" applyFill="1" applyBorder="1" applyAlignment="1">
      <alignment horizontal="right" wrapText="1"/>
    </xf>
    <xf numFmtId="3" fontId="0" fillId="0" borderId="0" xfId="0" applyNumberFormat="1" applyFill="1" applyBorder="1" applyAlignment="1">
      <alignment horizontal="right" vertical="center" wrapText="1"/>
    </xf>
    <xf numFmtId="0" fontId="0" fillId="0" borderId="6" xfId="0" applyFill="1" applyBorder="1" applyAlignment="1">
      <alignment horizontal="right" vertical="center" wrapText="1"/>
    </xf>
    <xf numFmtId="3" fontId="0" fillId="0" borderId="6" xfId="0" applyNumberFormat="1" applyFill="1" applyBorder="1" applyAlignment="1">
      <alignment horizontal="right" vertical="center" wrapText="1"/>
    </xf>
    <xf numFmtId="3" fontId="0" fillId="0" borderId="0" xfId="0" applyNumberFormat="1" applyFill="1" applyAlignment="1">
      <alignment horizontal="right"/>
    </xf>
    <xf numFmtId="164" fontId="0" fillId="0" borderId="0" xfId="1" applyNumberFormat="1" applyFont="1" applyFill="1" applyBorder="1" applyAlignment="1">
      <alignment horizontal="right" wrapText="1"/>
    </xf>
    <xf numFmtId="164" fontId="0" fillId="0" borderId="6" xfId="1" applyNumberFormat="1" applyFont="1" applyFill="1" applyBorder="1" applyAlignment="1">
      <alignment horizontal="right" wrapText="1"/>
    </xf>
    <xf numFmtId="0" fontId="0" fillId="0" borderId="0" xfId="0" applyFill="1" applyBorder="1" applyAlignment="1">
      <alignment horizontal="right" wrapText="1"/>
    </xf>
    <xf numFmtId="0" fontId="0" fillId="0" borderId="6" xfId="0" applyFill="1" applyBorder="1" applyAlignment="1">
      <alignment horizontal="right"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researchconnections.org/childcare/studies/4582" TargetMode="External"/><Relationship Id="rId21" Type="http://schemas.openxmlformats.org/officeDocument/2006/relationships/hyperlink" Target="https://www.dol.gov/whd/fmla/survey/" TargetMode="External"/><Relationship Id="rId42" Type="http://schemas.openxmlformats.org/officeDocument/2006/relationships/hyperlink" Target="https://www.nhatsdata.org/" TargetMode="External"/><Relationship Id="rId63" Type="http://schemas.openxmlformats.org/officeDocument/2006/relationships/hyperlink" Target="https://www.nhatsdata.org/" TargetMode="External"/><Relationship Id="rId84" Type="http://schemas.openxmlformats.org/officeDocument/2006/relationships/hyperlink" Target="https://www.bls.gov/ncs/ebs/" TargetMode="External"/><Relationship Id="rId138" Type="http://schemas.openxmlformats.org/officeDocument/2006/relationships/hyperlink" Target="https://www.bls.gov/tus/data.htm" TargetMode="External"/><Relationship Id="rId107" Type="http://schemas.openxmlformats.org/officeDocument/2006/relationships/hyperlink" Target="https://www.researchconnections.org/childcare/studies/4582" TargetMode="External"/><Relationship Id="rId11" Type="http://schemas.openxmlformats.org/officeDocument/2006/relationships/hyperlink" Target="https://www.nber.org/data/survey-of-income-and-program-participation-sipp-data.html" TargetMode="External"/><Relationship Id="rId32" Type="http://schemas.openxmlformats.org/officeDocument/2006/relationships/hyperlink" Target="https://www.dol.gov/whd/fmla/survey/" TargetMode="External"/><Relationship Id="rId53" Type="http://schemas.openxmlformats.org/officeDocument/2006/relationships/hyperlink" Target="https://www.nhatsdata.org/" TargetMode="External"/><Relationship Id="rId74" Type="http://schemas.openxmlformats.org/officeDocument/2006/relationships/hyperlink" Target="https://www.nhatsdata.org/" TargetMode="External"/><Relationship Id="rId128" Type="http://schemas.openxmlformats.org/officeDocument/2006/relationships/hyperlink" Target="https://www.bls.gov/tus/data.htm" TargetMode="External"/><Relationship Id="rId149" Type="http://schemas.openxmlformats.org/officeDocument/2006/relationships/hyperlink" Target="https://www2.census.gov/programs-surveys/cps/methodology/How%20To%20Link%20CPS%20Public%20Use%20Files.pdf" TargetMode="External"/><Relationship Id="rId5" Type="http://schemas.openxmlformats.org/officeDocument/2006/relationships/hyperlink" Target="https://www.nber.org/data/survey-of-income-and-program-participation-sipp-data.html" TargetMode="External"/><Relationship Id="rId95" Type="http://schemas.openxmlformats.org/officeDocument/2006/relationships/hyperlink" Target="https://www.bls.gov/ncs/ebs/" TargetMode="External"/><Relationship Id="rId22" Type="http://schemas.openxmlformats.org/officeDocument/2006/relationships/hyperlink" Target="https://www.dol.gov/whd/fmla/survey/" TargetMode="External"/><Relationship Id="rId27" Type="http://schemas.openxmlformats.org/officeDocument/2006/relationships/hyperlink" Target="https://www.dol.gov/whd/fmla/survey/" TargetMode="External"/><Relationship Id="rId43" Type="http://schemas.openxmlformats.org/officeDocument/2006/relationships/hyperlink" Target="https://www.nhatsdata.org/" TargetMode="External"/><Relationship Id="rId48" Type="http://schemas.openxmlformats.org/officeDocument/2006/relationships/hyperlink" Target="https://www.nhatsdata.org/" TargetMode="External"/><Relationship Id="rId64" Type="http://schemas.openxmlformats.org/officeDocument/2006/relationships/hyperlink" Target="https://www.nhatsdata.org/" TargetMode="External"/><Relationship Id="rId69" Type="http://schemas.openxmlformats.org/officeDocument/2006/relationships/hyperlink" Target="https://www.nhatsdata.org/" TargetMode="External"/><Relationship Id="rId113" Type="http://schemas.openxmlformats.org/officeDocument/2006/relationships/hyperlink" Target="https://www.researchconnections.org/childcare/studies/4582" TargetMode="External"/><Relationship Id="rId118" Type="http://schemas.openxmlformats.org/officeDocument/2006/relationships/hyperlink" Target="https://www.researchconnections.org/childcare/studies/4582" TargetMode="External"/><Relationship Id="rId134" Type="http://schemas.openxmlformats.org/officeDocument/2006/relationships/hyperlink" Target="https://www.bls.gov/tus/data.htm" TargetMode="External"/><Relationship Id="rId139" Type="http://schemas.openxmlformats.org/officeDocument/2006/relationships/hyperlink" Target="https://www.bls.gov/tus/data.htm" TargetMode="External"/><Relationship Id="rId80" Type="http://schemas.openxmlformats.org/officeDocument/2006/relationships/hyperlink" Target="https://www.bls.gov/ncs/ebs/" TargetMode="External"/><Relationship Id="rId85" Type="http://schemas.openxmlformats.org/officeDocument/2006/relationships/hyperlink" Target="https://www.bls.gov/ncs/ebs/" TargetMode="External"/><Relationship Id="rId12" Type="http://schemas.openxmlformats.org/officeDocument/2006/relationships/hyperlink" Target="https://www.nber.org/data/survey-of-income-and-program-participation-sipp-data.html" TargetMode="External"/><Relationship Id="rId17" Type="http://schemas.openxmlformats.org/officeDocument/2006/relationships/hyperlink" Target="https://www.dol.gov/whd/fmla/survey/" TargetMode="External"/><Relationship Id="rId33" Type="http://schemas.openxmlformats.org/officeDocument/2006/relationships/hyperlink" Target="https://www.dol.gov/whd/fmla/survey/" TargetMode="External"/><Relationship Id="rId38" Type="http://schemas.openxmlformats.org/officeDocument/2006/relationships/hyperlink" Target="https://www.nhatsdata.org/" TargetMode="External"/><Relationship Id="rId59" Type="http://schemas.openxmlformats.org/officeDocument/2006/relationships/hyperlink" Target="https://www.nhatsdata.org/" TargetMode="External"/><Relationship Id="rId103" Type="http://schemas.openxmlformats.org/officeDocument/2006/relationships/hyperlink" Target="https://www.researchconnections.org/childcare/studies/4582" TargetMode="External"/><Relationship Id="rId108" Type="http://schemas.openxmlformats.org/officeDocument/2006/relationships/hyperlink" Target="https://www.researchconnections.org/childcare/studies/4582" TargetMode="External"/><Relationship Id="rId124" Type="http://schemas.openxmlformats.org/officeDocument/2006/relationships/hyperlink" Target="https://www.bls.gov/tus/data.htm" TargetMode="External"/><Relationship Id="rId129" Type="http://schemas.openxmlformats.org/officeDocument/2006/relationships/hyperlink" Target="https://www.bls.gov/tus/data.htm" TargetMode="External"/><Relationship Id="rId54" Type="http://schemas.openxmlformats.org/officeDocument/2006/relationships/hyperlink" Target="https://www.nhatsdata.org/" TargetMode="External"/><Relationship Id="rId70" Type="http://schemas.openxmlformats.org/officeDocument/2006/relationships/hyperlink" Target="https://www.nhatsdata.org/" TargetMode="External"/><Relationship Id="rId75" Type="http://schemas.openxmlformats.org/officeDocument/2006/relationships/hyperlink" Target="https://www.nhatsdata.org/" TargetMode="External"/><Relationship Id="rId91" Type="http://schemas.openxmlformats.org/officeDocument/2006/relationships/hyperlink" Target="https://www.bls.gov/ncs/ebs/" TargetMode="External"/><Relationship Id="rId96" Type="http://schemas.openxmlformats.org/officeDocument/2006/relationships/hyperlink" Target="https://www.bls.gov/ncs/ebs/" TargetMode="External"/><Relationship Id="rId140" Type="http://schemas.openxmlformats.org/officeDocument/2006/relationships/hyperlink" Target="https://www.bls.gov/tus/data.htm" TargetMode="External"/><Relationship Id="rId145" Type="http://schemas.openxmlformats.org/officeDocument/2006/relationships/hyperlink" Target="https://psidonline.isr.umich.edu/data/weights/long_weight_15.pdf" TargetMode="External"/><Relationship Id="rId1" Type="http://schemas.openxmlformats.org/officeDocument/2006/relationships/hyperlink" Target="https://www.nber.org/data/survey-of-income-and-program-participation-sipp-data.html" TargetMode="External"/><Relationship Id="rId6" Type="http://schemas.openxmlformats.org/officeDocument/2006/relationships/hyperlink" Target="https://www.nber.org/data/survey-of-income-and-program-participation-sipp-data.html" TargetMode="External"/><Relationship Id="rId23" Type="http://schemas.openxmlformats.org/officeDocument/2006/relationships/hyperlink" Target="https://www.dol.gov/whd/fmla/survey/" TargetMode="External"/><Relationship Id="rId28" Type="http://schemas.openxmlformats.org/officeDocument/2006/relationships/hyperlink" Target="https://www.dol.gov/whd/fmla/survey/" TargetMode="External"/><Relationship Id="rId49" Type="http://schemas.openxmlformats.org/officeDocument/2006/relationships/hyperlink" Target="https://www.nhatsdata.org/" TargetMode="External"/><Relationship Id="rId114" Type="http://schemas.openxmlformats.org/officeDocument/2006/relationships/hyperlink" Target="https://www.researchconnections.org/childcare/studies/4582" TargetMode="External"/><Relationship Id="rId119" Type="http://schemas.openxmlformats.org/officeDocument/2006/relationships/hyperlink" Target="https://www.researchconnections.org/childcare/studies/4582" TargetMode="External"/><Relationship Id="rId44" Type="http://schemas.openxmlformats.org/officeDocument/2006/relationships/hyperlink" Target="https://www.nhatsdata.org/" TargetMode="External"/><Relationship Id="rId60" Type="http://schemas.openxmlformats.org/officeDocument/2006/relationships/hyperlink" Target="https://www.nhatsdata.org/" TargetMode="External"/><Relationship Id="rId65" Type="http://schemas.openxmlformats.org/officeDocument/2006/relationships/hyperlink" Target="https://www.nhatsdata.org/" TargetMode="External"/><Relationship Id="rId81" Type="http://schemas.openxmlformats.org/officeDocument/2006/relationships/hyperlink" Target="https://www.bls.gov/ncs/ebs/" TargetMode="External"/><Relationship Id="rId86" Type="http://schemas.openxmlformats.org/officeDocument/2006/relationships/hyperlink" Target="https://www.bls.gov/ncs/ebs/" TargetMode="External"/><Relationship Id="rId130" Type="http://schemas.openxmlformats.org/officeDocument/2006/relationships/hyperlink" Target="https://www.bls.gov/tus/data.htm" TargetMode="External"/><Relationship Id="rId135" Type="http://schemas.openxmlformats.org/officeDocument/2006/relationships/hyperlink" Target="https://www.bls.gov/tus/data.htm" TargetMode="External"/><Relationship Id="rId13" Type="http://schemas.openxmlformats.org/officeDocument/2006/relationships/hyperlink" Target="https://www.nber.org/data/survey-of-income-and-program-participation-sipp-data.html" TargetMode="External"/><Relationship Id="rId18" Type="http://schemas.openxmlformats.org/officeDocument/2006/relationships/hyperlink" Target="https://www.dol.gov/whd/fmla/survey/" TargetMode="External"/><Relationship Id="rId39" Type="http://schemas.openxmlformats.org/officeDocument/2006/relationships/hyperlink" Target="https://www.nhatsdata.org/" TargetMode="External"/><Relationship Id="rId109" Type="http://schemas.openxmlformats.org/officeDocument/2006/relationships/hyperlink" Target="https://www.researchconnections.org/childcare/studies/4582" TargetMode="External"/><Relationship Id="rId34" Type="http://schemas.openxmlformats.org/officeDocument/2006/relationships/hyperlink" Target="https://www.dol.gov/whd/fmla/appendixc.pdf" TargetMode="External"/><Relationship Id="rId50" Type="http://schemas.openxmlformats.org/officeDocument/2006/relationships/hyperlink" Target="https://www.nhatsdata.org/" TargetMode="External"/><Relationship Id="rId55" Type="http://schemas.openxmlformats.org/officeDocument/2006/relationships/hyperlink" Target="https://www.nhatsdata.org/" TargetMode="External"/><Relationship Id="rId76" Type="http://schemas.openxmlformats.org/officeDocument/2006/relationships/hyperlink" Target="https://www.nhatsdata.org/" TargetMode="External"/><Relationship Id="rId97" Type="http://schemas.openxmlformats.org/officeDocument/2006/relationships/hyperlink" Target="https://www.urban.org/sites/default/files/publication/50666/311387-lessons-learned-from-the-national-survey-of-america-s-families.pdf" TargetMode="External"/><Relationship Id="rId104" Type="http://schemas.openxmlformats.org/officeDocument/2006/relationships/hyperlink" Target="https://www.researchconnections.org/childcare/studies/4582" TargetMode="External"/><Relationship Id="rId120" Type="http://schemas.openxmlformats.org/officeDocument/2006/relationships/hyperlink" Target="https://www.bls.gov/tus/dictionaries.htm" TargetMode="External"/><Relationship Id="rId125" Type="http://schemas.openxmlformats.org/officeDocument/2006/relationships/hyperlink" Target="https://www.bls.gov/tus/data.htm" TargetMode="External"/><Relationship Id="rId141" Type="http://schemas.openxmlformats.org/officeDocument/2006/relationships/hyperlink" Target="https://www.bls.gov/tus/data.htm" TargetMode="External"/><Relationship Id="rId146" Type="http://schemas.openxmlformats.org/officeDocument/2006/relationships/hyperlink" Target="https://psidonline.isr.umich.edu/Guide/FAQ.aspx" TargetMode="External"/><Relationship Id="rId7" Type="http://schemas.openxmlformats.org/officeDocument/2006/relationships/hyperlink" Target="https://www.nber.org/data/survey-of-income-and-program-participation-sipp-data.html" TargetMode="External"/><Relationship Id="rId71" Type="http://schemas.openxmlformats.org/officeDocument/2006/relationships/hyperlink" Target="https://www.nhatsdata.org/" TargetMode="External"/><Relationship Id="rId92" Type="http://schemas.openxmlformats.org/officeDocument/2006/relationships/hyperlink" Target="https://www.bls.gov/ncs/ebs/" TargetMode="External"/><Relationship Id="rId2" Type="http://schemas.openxmlformats.org/officeDocument/2006/relationships/hyperlink" Target="https://www.nber.org/data/survey-of-income-and-program-participation-sipp-data.html" TargetMode="External"/><Relationship Id="rId29" Type="http://schemas.openxmlformats.org/officeDocument/2006/relationships/hyperlink" Target="https://www.dol.gov/whd/fmla/survey/" TargetMode="External"/><Relationship Id="rId24" Type="http://schemas.openxmlformats.org/officeDocument/2006/relationships/hyperlink" Target="https://www.dol.gov/whd/fmla/survey/" TargetMode="External"/><Relationship Id="rId40" Type="http://schemas.openxmlformats.org/officeDocument/2006/relationships/hyperlink" Target="https://www.nhatsdata.org/" TargetMode="External"/><Relationship Id="rId45" Type="http://schemas.openxmlformats.org/officeDocument/2006/relationships/hyperlink" Target="https://www.nhatsdata.org/" TargetMode="External"/><Relationship Id="rId66" Type="http://schemas.openxmlformats.org/officeDocument/2006/relationships/hyperlink" Target="https://www.nhatsdata.org/" TargetMode="External"/><Relationship Id="rId87" Type="http://schemas.openxmlformats.org/officeDocument/2006/relationships/hyperlink" Target="https://www.bls.gov/ncs/ebs/" TargetMode="External"/><Relationship Id="rId110" Type="http://schemas.openxmlformats.org/officeDocument/2006/relationships/hyperlink" Target="https://www.researchconnections.org/childcare/studies/4582" TargetMode="External"/><Relationship Id="rId115" Type="http://schemas.openxmlformats.org/officeDocument/2006/relationships/hyperlink" Target="https://www.researchconnections.org/childcare/studies/4582" TargetMode="External"/><Relationship Id="rId131" Type="http://schemas.openxmlformats.org/officeDocument/2006/relationships/hyperlink" Target="https://www.bls.gov/tus/data.htm" TargetMode="External"/><Relationship Id="rId136" Type="http://schemas.openxmlformats.org/officeDocument/2006/relationships/hyperlink" Target="https://www.bls.gov/tus/data.htm" TargetMode="External"/><Relationship Id="rId61" Type="http://schemas.openxmlformats.org/officeDocument/2006/relationships/hyperlink" Target="https://www.nhatsdata.org/" TargetMode="External"/><Relationship Id="rId82" Type="http://schemas.openxmlformats.org/officeDocument/2006/relationships/hyperlink" Target="https://www.bls.gov/ncs/ebs/" TargetMode="External"/><Relationship Id="rId19" Type="http://schemas.openxmlformats.org/officeDocument/2006/relationships/hyperlink" Target="https://www.dol.gov/whd/fmla/survey/" TargetMode="External"/><Relationship Id="rId14" Type="http://schemas.openxmlformats.org/officeDocument/2006/relationships/hyperlink" Target="https://www.nber.org/data/survey-of-income-and-program-participation-sipp-data.html" TargetMode="External"/><Relationship Id="rId30" Type="http://schemas.openxmlformats.org/officeDocument/2006/relationships/hyperlink" Target="https://www.dol.gov/whd/fmla/survey/" TargetMode="External"/><Relationship Id="rId35" Type="http://schemas.openxmlformats.org/officeDocument/2006/relationships/hyperlink" Target="https://stats.bls.gov/opub/mlr/2001/09/art2full.pdf" TargetMode="External"/><Relationship Id="rId56" Type="http://schemas.openxmlformats.org/officeDocument/2006/relationships/hyperlink" Target="https://www.nhatsdata.org/" TargetMode="External"/><Relationship Id="rId77" Type="http://schemas.openxmlformats.org/officeDocument/2006/relationships/hyperlink" Target="https://nhats.org/scripts/documents/NSOCII_USER_GUIDE.pdf" TargetMode="External"/><Relationship Id="rId100" Type="http://schemas.openxmlformats.org/officeDocument/2006/relationships/hyperlink" Target="http://webarchive.urban.org/UploadedPDF/900699_2002_Methodology_12.pdf" TargetMode="External"/><Relationship Id="rId105" Type="http://schemas.openxmlformats.org/officeDocument/2006/relationships/hyperlink" Target="https://www.researchconnections.org/childcare/studies/4582" TargetMode="External"/><Relationship Id="rId126" Type="http://schemas.openxmlformats.org/officeDocument/2006/relationships/hyperlink" Target="https://www.bls.gov/tus/data.htm" TargetMode="External"/><Relationship Id="rId147" Type="http://schemas.openxmlformats.org/officeDocument/2006/relationships/hyperlink" Target="https://simba.isr.umich.edu/restricted/docs/orderform/orderform.pdf" TargetMode="External"/><Relationship Id="rId8" Type="http://schemas.openxmlformats.org/officeDocument/2006/relationships/hyperlink" Target="https://www.nber.org/data/survey-of-income-and-program-participation-sipp-data.html" TargetMode="External"/><Relationship Id="rId51" Type="http://schemas.openxmlformats.org/officeDocument/2006/relationships/hyperlink" Target="https://www.nhatsdata.org/" TargetMode="External"/><Relationship Id="rId72" Type="http://schemas.openxmlformats.org/officeDocument/2006/relationships/hyperlink" Target="https://www.nhatsdata.org/" TargetMode="External"/><Relationship Id="rId93" Type="http://schemas.openxmlformats.org/officeDocument/2006/relationships/hyperlink" Target="https://www.bls.gov/ncs/ebs/" TargetMode="External"/><Relationship Id="rId98" Type="http://schemas.openxmlformats.org/officeDocument/2006/relationships/hyperlink" Target="https://www.urban.org/sites/default/files/alfresco/publication-pdfs/410119---NSAF-Questionnaire.PDF" TargetMode="External"/><Relationship Id="rId121" Type="http://schemas.openxmlformats.org/officeDocument/2006/relationships/hyperlink" Target="https://www.bls.gov/tus/freqvariables.pdf" TargetMode="External"/><Relationship Id="rId142" Type="http://schemas.openxmlformats.org/officeDocument/2006/relationships/hyperlink" Target="https://hrs.isr.umich.edu/sites/default/files/biblio/ResponseRates_2017.pdf" TargetMode="External"/><Relationship Id="rId3" Type="http://schemas.openxmlformats.org/officeDocument/2006/relationships/hyperlink" Target="https://www.nber.org/data/survey-of-income-and-program-participation-sipp-data.html" TargetMode="External"/><Relationship Id="rId25" Type="http://schemas.openxmlformats.org/officeDocument/2006/relationships/hyperlink" Target="https://www.dol.gov/whd/fmla/survey/" TargetMode="External"/><Relationship Id="rId46" Type="http://schemas.openxmlformats.org/officeDocument/2006/relationships/hyperlink" Target="https://www.nhatsdata.org/" TargetMode="External"/><Relationship Id="rId67" Type="http://schemas.openxmlformats.org/officeDocument/2006/relationships/hyperlink" Target="https://www.nhatsdata.org/" TargetMode="External"/><Relationship Id="rId116" Type="http://schemas.openxmlformats.org/officeDocument/2006/relationships/hyperlink" Target="https://www.researchconnections.org/childcare/studies/4582" TargetMode="External"/><Relationship Id="rId137" Type="http://schemas.openxmlformats.org/officeDocument/2006/relationships/hyperlink" Target="https://www.bls.gov/tus/data.htm" TargetMode="External"/><Relationship Id="rId20" Type="http://schemas.openxmlformats.org/officeDocument/2006/relationships/hyperlink" Target="https://www.dol.gov/whd/fmla/survey/" TargetMode="External"/><Relationship Id="rId41" Type="http://schemas.openxmlformats.org/officeDocument/2006/relationships/hyperlink" Target="https://www.nhatsdata.org/" TargetMode="External"/><Relationship Id="rId62" Type="http://schemas.openxmlformats.org/officeDocument/2006/relationships/hyperlink" Target="https://www.nhatsdata.org/" TargetMode="External"/><Relationship Id="rId83" Type="http://schemas.openxmlformats.org/officeDocument/2006/relationships/hyperlink" Target="https://www.bls.gov/ncs/ebs/" TargetMode="External"/><Relationship Id="rId88" Type="http://schemas.openxmlformats.org/officeDocument/2006/relationships/hyperlink" Target="https://www.bls.gov/ncs/ebs/" TargetMode="External"/><Relationship Id="rId111" Type="http://schemas.openxmlformats.org/officeDocument/2006/relationships/hyperlink" Target="https://www.researchconnections.org/childcare/studies/4582" TargetMode="External"/><Relationship Id="rId132" Type="http://schemas.openxmlformats.org/officeDocument/2006/relationships/hyperlink" Target="https://www.bls.gov/tus/data.htm" TargetMode="External"/><Relationship Id="rId15" Type="http://schemas.openxmlformats.org/officeDocument/2006/relationships/hyperlink" Target="https://www.nber.org/data/survey-of-income-and-program-participation-sipp-data.html" TargetMode="External"/><Relationship Id="rId36" Type="http://schemas.openxmlformats.org/officeDocument/2006/relationships/hyperlink" Target="https://www.dol.gov/whd/fmla/1995Report/family.htm" TargetMode="External"/><Relationship Id="rId57" Type="http://schemas.openxmlformats.org/officeDocument/2006/relationships/hyperlink" Target="https://www.nhats.org/scripts/sampling/NHATS_Round1_Sample_Design_05_10_12.pdf" TargetMode="External"/><Relationship Id="rId106" Type="http://schemas.openxmlformats.org/officeDocument/2006/relationships/hyperlink" Target="https://www.researchconnections.org/childcare/studies/4582" TargetMode="External"/><Relationship Id="rId127" Type="http://schemas.openxmlformats.org/officeDocument/2006/relationships/hyperlink" Target="https://www.bls.gov/tus/data.htm" TargetMode="External"/><Relationship Id="rId10" Type="http://schemas.openxmlformats.org/officeDocument/2006/relationships/hyperlink" Target="https://www.nber.org/data/survey-of-income-and-program-participation-sipp-data.html" TargetMode="External"/><Relationship Id="rId31" Type="http://schemas.openxmlformats.org/officeDocument/2006/relationships/hyperlink" Target="https://www.dol.gov/whd/fmla/survey/" TargetMode="External"/><Relationship Id="rId52" Type="http://schemas.openxmlformats.org/officeDocument/2006/relationships/hyperlink" Target="https://www.nhatsdata.org/" TargetMode="External"/><Relationship Id="rId73" Type="http://schemas.openxmlformats.org/officeDocument/2006/relationships/hyperlink" Target="https://www.nhatsdata.org/" TargetMode="External"/><Relationship Id="rId78" Type="http://schemas.openxmlformats.org/officeDocument/2006/relationships/hyperlink" Target="https://www.nhats.org/scripts/documents/Making_National_Estimates_in_NHATS_Technical_Paper_2018.pdf" TargetMode="External"/><Relationship Id="rId94" Type="http://schemas.openxmlformats.org/officeDocument/2006/relationships/hyperlink" Target="https://www.bls.gov/ncs/ebs/" TargetMode="External"/><Relationship Id="rId99" Type="http://schemas.openxmlformats.org/officeDocument/2006/relationships/hyperlink" Target="https://www.urban.org/sites/default/files/publication/62666/410129---NSAF-Questionnaire.PDF" TargetMode="External"/><Relationship Id="rId101" Type="http://schemas.openxmlformats.org/officeDocument/2006/relationships/hyperlink" Target="https://www.researchconnections.org/childcare/studies/4582" TargetMode="External"/><Relationship Id="rId122" Type="http://schemas.openxmlformats.org/officeDocument/2006/relationships/hyperlink" Target="https://www.bls.gov/tus/lvmintcodebk.pdf" TargetMode="External"/><Relationship Id="rId143" Type="http://schemas.openxmlformats.org/officeDocument/2006/relationships/hyperlink" Target="https://hrs.isr.umich.edu/documentation/questionnaires?_ga=2.33972257.1462039479.1544788604-159764952.1544639327" TargetMode="External"/><Relationship Id="rId148" Type="http://schemas.openxmlformats.org/officeDocument/2006/relationships/hyperlink" Target="https://www2.census.gov/programs-surveys/cps/methodology/PublicUseDocumentation_final.pdf?" TargetMode="External"/><Relationship Id="rId4" Type="http://schemas.openxmlformats.org/officeDocument/2006/relationships/hyperlink" Target="https://www.nber.org/data/survey-of-income-and-program-participation-sipp-data.html" TargetMode="External"/><Relationship Id="rId9" Type="http://schemas.openxmlformats.org/officeDocument/2006/relationships/hyperlink" Target="https://www.nber.org/data/survey-of-income-and-program-participation-sipp-data.html" TargetMode="External"/><Relationship Id="rId26" Type="http://schemas.openxmlformats.org/officeDocument/2006/relationships/hyperlink" Target="https://www.dol.gov/whd/fmla/survey/" TargetMode="External"/><Relationship Id="rId47" Type="http://schemas.openxmlformats.org/officeDocument/2006/relationships/hyperlink" Target="https://www.nhatsdata.org/" TargetMode="External"/><Relationship Id="rId68" Type="http://schemas.openxmlformats.org/officeDocument/2006/relationships/hyperlink" Target="https://www.nhatsdata.org/" TargetMode="External"/><Relationship Id="rId89" Type="http://schemas.openxmlformats.org/officeDocument/2006/relationships/hyperlink" Target="https://www.bls.gov/ncs/ebs/" TargetMode="External"/><Relationship Id="rId112" Type="http://schemas.openxmlformats.org/officeDocument/2006/relationships/hyperlink" Target="https://www.researchconnections.org/childcare/studies/4582" TargetMode="External"/><Relationship Id="rId133" Type="http://schemas.openxmlformats.org/officeDocument/2006/relationships/hyperlink" Target="https://www.bls.gov/tus/data.htm" TargetMode="External"/><Relationship Id="rId16" Type="http://schemas.openxmlformats.org/officeDocument/2006/relationships/hyperlink" Target="https://www.dol.gov/whd/fmla/survey/" TargetMode="External"/><Relationship Id="rId37" Type="http://schemas.openxmlformats.org/officeDocument/2006/relationships/hyperlink" Target="https://www.dol.gov/whd/fmla/toc.htm" TargetMode="External"/><Relationship Id="rId58" Type="http://schemas.openxmlformats.org/officeDocument/2006/relationships/hyperlink" Target="https://www.nhatsdata.org/" TargetMode="External"/><Relationship Id="rId79" Type="http://schemas.openxmlformats.org/officeDocument/2006/relationships/hyperlink" Target="https://www.bls.gov/ncs/ebs/" TargetMode="External"/><Relationship Id="rId102" Type="http://schemas.openxmlformats.org/officeDocument/2006/relationships/hyperlink" Target="https://www.researchconnections.org/childcare/studies/4582" TargetMode="External"/><Relationship Id="rId123" Type="http://schemas.openxmlformats.org/officeDocument/2006/relationships/hyperlink" Target="https://www.bls.gov/tus/data.htm" TargetMode="External"/><Relationship Id="rId144" Type="http://schemas.openxmlformats.org/officeDocument/2006/relationships/hyperlink" Target="https://www.ey.com/Publication/vwLUAssets/EY-viewpoints-on-paid-family-and-medical-leave/%24FILE/EY-viewpoints-on-paid-family-and-medical-leave.pdf" TargetMode="External"/><Relationship Id="rId90" Type="http://schemas.openxmlformats.org/officeDocument/2006/relationships/hyperlink" Target="https://www.bls.gov/ncs/eb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8"/>
  <sheetViews>
    <sheetView tabSelected="1" zoomScale="85" workbookViewId="0">
      <pane ySplit="1" topLeftCell="A184" activePane="bottomLeft" state="frozen"/>
      <selection activeCell="E1" sqref="E1"/>
      <selection pane="bottomLeft" activeCell="D204" sqref="D204"/>
    </sheetView>
  </sheetViews>
  <sheetFormatPr baseColWidth="10" defaultRowHeight="16"/>
  <cols>
    <col min="1" max="1" width="41.6640625" style="4" bestFit="1" customWidth="1"/>
    <col min="2" max="2" width="24.33203125" style="4" customWidth="1"/>
    <col min="3" max="3" width="33.33203125" style="4" customWidth="1"/>
    <col min="4" max="4" width="62.5" style="4" customWidth="1"/>
    <col min="5" max="5" width="14" style="4" customWidth="1"/>
    <col min="6" max="6" width="16.5" style="4" customWidth="1"/>
    <col min="7" max="7" width="27.1640625" style="4" customWidth="1"/>
    <col min="8" max="8" width="29.83203125" style="4" customWidth="1"/>
    <col min="9" max="9" width="30.5" style="4" customWidth="1"/>
    <col min="10" max="10" width="40" style="4" customWidth="1"/>
    <col min="11" max="11" width="26.83203125" style="4" customWidth="1"/>
    <col min="12" max="12" width="32.1640625" style="4" customWidth="1"/>
    <col min="13" max="13" width="44.6640625" style="4" customWidth="1"/>
    <col min="14" max="14" width="37.1640625" style="4" customWidth="1"/>
    <col min="15" max="15" width="71.83203125" style="4" customWidth="1"/>
    <col min="16" max="16" width="28.83203125" style="4" customWidth="1"/>
    <col min="17" max="16384" width="10.83203125" style="4"/>
  </cols>
  <sheetData>
    <row r="1" spans="1:16" ht="17" thickBot="1">
      <c r="A1" s="1" t="s">
        <v>0</v>
      </c>
      <c r="B1" s="2" t="s">
        <v>1</v>
      </c>
      <c r="C1" s="2" t="s">
        <v>2</v>
      </c>
      <c r="D1" s="2" t="s">
        <v>3</v>
      </c>
      <c r="E1" s="51" t="s">
        <v>4</v>
      </c>
      <c r="F1" s="52"/>
      <c r="G1" s="2" t="s">
        <v>5</v>
      </c>
      <c r="H1" s="2" t="s">
        <v>6</v>
      </c>
      <c r="I1" s="2" t="s">
        <v>7</v>
      </c>
      <c r="J1" s="2" t="s">
        <v>8</v>
      </c>
      <c r="K1" s="2" t="s">
        <v>9</v>
      </c>
      <c r="L1" s="2" t="s">
        <v>10</v>
      </c>
      <c r="M1" s="2" t="s">
        <v>11</v>
      </c>
      <c r="N1" s="2" t="s">
        <v>12</v>
      </c>
      <c r="O1" s="3" t="s">
        <v>13</v>
      </c>
      <c r="P1" s="3" t="s">
        <v>14</v>
      </c>
    </row>
    <row r="2" spans="1:16" s="5" customFormat="1" ht="64">
      <c r="A2" s="29" t="s">
        <v>263</v>
      </c>
      <c r="B2" s="26" t="s">
        <v>15</v>
      </c>
      <c r="C2" s="5" t="s">
        <v>16</v>
      </c>
      <c r="D2" s="5" t="s">
        <v>17</v>
      </c>
      <c r="E2" s="6" t="s">
        <v>18</v>
      </c>
      <c r="F2" s="7">
        <v>58100</v>
      </c>
      <c r="G2" s="53" t="s">
        <v>19</v>
      </c>
      <c r="H2" s="26" t="s">
        <v>20</v>
      </c>
      <c r="I2" s="26" t="s">
        <v>21</v>
      </c>
      <c r="J2" s="26" t="s">
        <v>22</v>
      </c>
      <c r="K2" s="26" t="s">
        <v>23</v>
      </c>
      <c r="L2" s="37" t="s">
        <v>24</v>
      </c>
      <c r="M2" s="26" t="s">
        <v>25</v>
      </c>
      <c r="N2" s="26" t="s">
        <v>26</v>
      </c>
      <c r="O2" s="8" t="s">
        <v>27</v>
      </c>
    </row>
    <row r="3" spans="1:16" s="9" customFormat="1" ht="32">
      <c r="A3" s="30"/>
      <c r="B3" s="27"/>
      <c r="C3" s="9" t="s">
        <v>28</v>
      </c>
      <c r="D3" s="9" t="s">
        <v>261</v>
      </c>
      <c r="E3" s="10" t="s">
        <v>29</v>
      </c>
      <c r="F3" s="11">
        <v>37400</v>
      </c>
      <c r="G3" s="54"/>
      <c r="H3" s="27"/>
      <c r="I3" s="27"/>
      <c r="J3" s="27"/>
      <c r="K3" s="27"/>
      <c r="L3" s="38"/>
      <c r="M3" s="27"/>
      <c r="N3" s="27"/>
      <c r="O3" s="9" t="s">
        <v>30</v>
      </c>
    </row>
    <row r="4" spans="1:16" s="9" customFormat="1" ht="64">
      <c r="A4" s="30"/>
      <c r="B4" s="27"/>
      <c r="C4" s="9" t="s">
        <v>31</v>
      </c>
      <c r="D4" s="9" t="s">
        <v>261</v>
      </c>
      <c r="E4" s="10" t="s">
        <v>32</v>
      </c>
      <c r="F4" s="12">
        <v>51200</v>
      </c>
      <c r="G4" s="54"/>
      <c r="H4" s="27"/>
      <c r="I4" s="27"/>
      <c r="J4" s="27"/>
      <c r="K4" s="27"/>
      <c r="L4" s="38"/>
      <c r="M4" s="27"/>
      <c r="N4" s="27"/>
      <c r="O4" s="9" t="s">
        <v>33</v>
      </c>
    </row>
    <row r="5" spans="1:16" s="9" customFormat="1" ht="32">
      <c r="A5" s="30"/>
      <c r="B5" s="27"/>
      <c r="C5" s="9" t="s">
        <v>34</v>
      </c>
      <c r="D5" s="9" t="s">
        <v>35</v>
      </c>
      <c r="E5" s="10" t="s">
        <v>36</v>
      </c>
      <c r="F5" s="12">
        <v>52000</v>
      </c>
      <c r="G5" s="54"/>
      <c r="H5" s="27"/>
      <c r="I5" s="27"/>
      <c r="J5" s="27"/>
      <c r="K5" s="27"/>
      <c r="L5" s="38"/>
      <c r="M5" s="27"/>
      <c r="N5" s="27"/>
    </row>
    <row r="6" spans="1:16" s="9" customFormat="1">
      <c r="A6" s="30"/>
      <c r="B6" s="27"/>
      <c r="C6" s="9" t="s">
        <v>37</v>
      </c>
      <c r="D6" s="9" t="s">
        <v>38</v>
      </c>
      <c r="E6" s="10" t="s">
        <v>39</v>
      </c>
      <c r="F6" s="12">
        <v>95300</v>
      </c>
      <c r="G6" s="54"/>
      <c r="H6" s="27"/>
      <c r="I6" s="27"/>
      <c r="J6" s="27"/>
      <c r="K6" s="27"/>
      <c r="L6" s="38"/>
      <c r="M6" s="27"/>
      <c r="N6" s="27"/>
    </row>
    <row r="7" spans="1:16" s="9" customFormat="1" ht="64">
      <c r="A7" s="30"/>
      <c r="B7" s="27"/>
      <c r="C7" s="9" t="s">
        <v>40</v>
      </c>
      <c r="D7" s="9" t="s">
        <v>41</v>
      </c>
      <c r="E7" s="10">
        <v>2001</v>
      </c>
      <c r="F7" s="12">
        <v>90200</v>
      </c>
      <c r="G7" s="54"/>
      <c r="H7" s="27"/>
      <c r="I7" s="27"/>
      <c r="J7" s="27"/>
      <c r="K7" s="27"/>
      <c r="L7" s="38"/>
      <c r="M7" s="27"/>
      <c r="N7" s="27"/>
    </row>
    <row r="8" spans="1:16" s="9" customFormat="1" ht="32">
      <c r="A8" s="30"/>
      <c r="B8" s="27"/>
      <c r="C8" s="9" t="s">
        <v>42</v>
      </c>
      <c r="D8" s="9" t="s">
        <v>43</v>
      </c>
      <c r="E8" s="10" t="s">
        <v>44</v>
      </c>
      <c r="F8" s="12">
        <v>110700</v>
      </c>
      <c r="G8" s="54"/>
      <c r="H8" s="27"/>
      <c r="I8" s="27"/>
      <c r="J8" s="27"/>
      <c r="K8" s="27"/>
      <c r="L8" s="38"/>
      <c r="M8" s="27"/>
      <c r="N8" s="27"/>
    </row>
    <row r="9" spans="1:16" s="9" customFormat="1">
      <c r="A9" s="30"/>
      <c r="B9" s="27"/>
      <c r="C9" s="9" t="s">
        <v>45</v>
      </c>
      <c r="D9" s="9" t="s">
        <v>46</v>
      </c>
      <c r="E9" s="40" t="s">
        <v>47</v>
      </c>
      <c r="F9" s="43">
        <v>105600</v>
      </c>
      <c r="G9" s="54"/>
      <c r="H9" s="27"/>
      <c r="I9" s="27"/>
      <c r="J9" s="27"/>
      <c r="K9" s="27"/>
      <c r="L9" s="38"/>
      <c r="M9" s="27"/>
      <c r="N9" s="27"/>
    </row>
    <row r="10" spans="1:16" s="9" customFormat="1" ht="32">
      <c r="A10" s="30"/>
      <c r="B10" s="27"/>
      <c r="C10" s="9" t="s">
        <v>49</v>
      </c>
      <c r="D10" s="9" t="s">
        <v>50</v>
      </c>
      <c r="E10" s="40"/>
      <c r="F10" s="40"/>
      <c r="G10" s="54"/>
      <c r="H10" s="27"/>
      <c r="I10" s="27"/>
      <c r="J10" s="27"/>
      <c r="K10" s="27"/>
      <c r="L10" s="38"/>
      <c r="M10" s="27"/>
      <c r="N10" s="27"/>
    </row>
    <row r="11" spans="1:16" s="9" customFormat="1">
      <c r="A11" s="30"/>
      <c r="B11" s="27"/>
      <c r="C11" s="9" t="s">
        <v>48</v>
      </c>
      <c r="D11" s="9" t="s">
        <v>302</v>
      </c>
      <c r="E11" s="40"/>
      <c r="F11" s="40"/>
      <c r="G11" s="54"/>
      <c r="H11" s="27"/>
      <c r="I11" s="27"/>
      <c r="J11" s="27"/>
      <c r="K11" s="27"/>
      <c r="L11" s="38"/>
      <c r="M11" s="27"/>
      <c r="N11" s="27"/>
    </row>
    <row r="12" spans="1:16" s="9" customFormat="1">
      <c r="A12" s="30"/>
      <c r="B12" s="27"/>
      <c r="C12" s="9" t="s">
        <v>51</v>
      </c>
      <c r="D12" s="13" t="s">
        <v>52</v>
      </c>
      <c r="E12" s="40"/>
      <c r="F12" s="40"/>
      <c r="G12" s="54"/>
      <c r="H12" s="27"/>
      <c r="I12" s="27"/>
      <c r="J12" s="27"/>
      <c r="K12" s="27"/>
      <c r="L12" s="38"/>
      <c r="M12" s="27"/>
      <c r="N12" s="27"/>
    </row>
    <row r="13" spans="1:16" s="9" customFormat="1" ht="48">
      <c r="A13" s="30"/>
      <c r="B13" s="27"/>
      <c r="C13" s="9" t="s">
        <v>53</v>
      </c>
      <c r="D13" s="4" t="s">
        <v>303</v>
      </c>
      <c r="E13" s="40"/>
      <c r="F13" s="40"/>
      <c r="G13" s="54"/>
      <c r="H13" s="27"/>
      <c r="I13" s="27"/>
      <c r="J13" s="27"/>
      <c r="K13" s="27"/>
      <c r="L13" s="38"/>
      <c r="M13" s="27"/>
      <c r="N13" s="27"/>
    </row>
    <row r="14" spans="1:16" s="9" customFormat="1">
      <c r="A14" s="30"/>
      <c r="B14" s="27"/>
      <c r="C14" s="9" t="s">
        <v>54</v>
      </c>
      <c r="D14" s="9" t="s">
        <v>55</v>
      </c>
      <c r="E14" s="40"/>
      <c r="F14" s="40"/>
      <c r="G14" s="54"/>
      <c r="H14" s="27"/>
      <c r="I14" s="27"/>
      <c r="J14" s="27"/>
      <c r="K14" s="27"/>
      <c r="L14" s="38"/>
      <c r="M14" s="27"/>
      <c r="N14" s="27"/>
    </row>
    <row r="15" spans="1:16" s="9" customFormat="1">
      <c r="A15" s="30"/>
      <c r="B15" s="27"/>
      <c r="C15" s="9" t="s">
        <v>56</v>
      </c>
      <c r="D15" s="9" t="s">
        <v>301</v>
      </c>
      <c r="E15" s="40"/>
      <c r="F15" s="40"/>
      <c r="G15" s="54"/>
      <c r="H15" s="27"/>
      <c r="I15" s="27"/>
      <c r="J15" s="27"/>
      <c r="K15" s="27"/>
      <c r="L15" s="38"/>
      <c r="M15" s="27"/>
      <c r="N15" s="27"/>
    </row>
    <row r="16" spans="1:16" s="9" customFormat="1" ht="64">
      <c r="A16" s="30"/>
      <c r="B16" s="27"/>
      <c r="C16" s="9" t="s">
        <v>57</v>
      </c>
      <c r="D16" s="9" t="s">
        <v>300</v>
      </c>
      <c r="E16" s="40"/>
      <c r="F16" s="40"/>
      <c r="G16" s="54"/>
      <c r="H16" s="27"/>
      <c r="I16" s="27"/>
      <c r="J16" s="27"/>
      <c r="K16" s="27"/>
      <c r="L16" s="38"/>
      <c r="M16" s="27"/>
      <c r="N16" s="27"/>
    </row>
    <row r="17" spans="1:16" s="9" customFormat="1" ht="48">
      <c r="A17" s="30"/>
      <c r="B17" s="27"/>
      <c r="C17" s="9" t="s">
        <v>58</v>
      </c>
      <c r="D17" s="13" t="s">
        <v>59</v>
      </c>
      <c r="E17" s="40"/>
      <c r="F17" s="40"/>
      <c r="G17" s="54"/>
      <c r="H17" s="27"/>
      <c r="I17" s="27"/>
      <c r="J17" s="27"/>
      <c r="K17" s="27"/>
      <c r="L17" s="38"/>
      <c r="M17" s="27"/>
      <c r="N17" s="27"/>
    </row>
    <row r="18" spans="1:16" s="9" customFormat="1" ht="32">
      <c r="A18" s="30"/>
      <c r="B18" s="27"/>
      <c r="C18" s="9" t="s">
        <v>60</v>
      </c>
      <c r="D18" s="9" t="s">
        <v>61</v>
      </c>
      <c r="E18" s="40"/>
      <c r="F18" s="40"/>
      <c r="G18" s="54"/>
      <c r="H18" s="27"/>
      <c r="I18" s="27"/>
      <c r="J18" s="27"/>
      <c r="K18" s="27"/>
      <c r="L18" s="38"/>
      <c r="M18" s="27"/>
      <c r="N18" s="27"/>
    </row>
    <row r="19" spans="1:16" s="14" customFormat="1" ht="17" thickBot="1">
      <c r="A19" s="31"/>
      <c r="B19" s="28"/>
      <c r="C19" s="14" t="s">
        <v>62</v>
      </c>
      <c r="D19" s="9" t="s">
        <v>261</v>
      </c>
      <c r="E19" s="41"/>
      <c r="F19" s="41"/>
      <c r="G19" s="55"/>
      <c r="H19" s="28"/>
      <c r="I19" s="28"/>
      <c r="J19" s="28"/>
      <c r="K19" s="28"/>
      <c r="L19" s="39"/>
      <c r="M19" s="28"/>
      <c r="N19" s="28"/>
    </row>
    <row r="20" spans="1:16" s="5" customFormat="1" ht="80">
      <c r="A20" s="29" t="s">
        <v>63</v>
      </c>
      <c r="B20" s="26" t="s">
        <v>64</v>
      </c>
      <c r="C20" s="5" t="s">
        <v>16</v>
      </c>
      <c r="D20" s="5" t="s">
        <v>65</v>
      </c>
      <c r="E20" s="44" t="s">
        <v>66</v>
      </c>
      <c r="F20" s="50"/>
      <c r="G20" s="26" t="s">
        <v>67</v>
      </c>
      <c r="H20" s="26" t="s">
        <v>68</v>
      </c>
      <c r="I20" s="26" t="s">
        <v>69</v>
      </c>
      <c r="J20" s="26" t="s">
        <v>70</v>
      </c>
      <c r="K20" s="26" t="s">
        <v>71</v>
      </c>
      <c r="L20" s="37" t="s">
        <v>72</v>
      </c>
      <c r="M20" s="26" t="s">
        <v>73</v>
      </c>
      <c r="N20" s="26" t="s">
        <v>64</v>
      </c>
      <c r="O20" s="15" t="s">
        <v>74</v>
      </c>
      <c r="P20" s="16" t="s">
        <v>75</v>
      </c>
    </row>
    <row r="21" spans="1:16" s="9" customFormat="1" ht="32">
      <c r="A21" s="30"/>
      <c r="B21" s="27"/>
      <c r="C21" s="9" t="s">
        <v>28</v>
      </c>
      <c r="D21" s="9" t="s">
        <v>261</v>
      </c>
      <c r="E21" s="40"/>
      <c r="F21" s="49"/>
      <c r="G21" s="27"/>
      <c r="H21" s="27"/>
      <c r="I21" s="27"/>
      <c r="J21" s="27"/>
      <c r="K21" s="27"/>
      <c r="L21" s="38"/>
      <c r="M21" s="27"/>
      <c r="N21" s="27"/>
      <c r="P21" s="15" t="s">
        <v>76</v>
      </c>
    </row>
    <row r="22" spans="1:16" s="9" customFormat="1">
      <c r="A22" s="30"/>
      <c r="B22" s="27"/>
      <c r="C22" s="9" t="s">
        <v>31</v>
      </c>
      <c r="D22" s="9" t="s">
        <v>261</v>
      </c>
      <c r="E22" s="40" t="s">
        <v>77</v>
      </c>
      <c r="F22" s="49"/>
      <c r="G22" s="27"/>
      <c r="H22" s="27"/>
      <c r="I22" s="27"/>
      <c r="J22" s="27"/>
      <c r="K22" s="27"/>
      <c r="L22" s="38"/>
      <c r="M22" s="27"/>
      <c r="N22" s="27"/>
      <c r="P22" s="15" t="s">
        <v>78</v>
      </c>
    </row>
    <row r="23" spans="1:16" s="9" customFormat="1">
      <c r="A23" s="30"/>
      <c r="B23" s="27"/>
      <c r="C23" s="9" t="s">
        <v>34</v>
      </c>
      <c r="D23" s="9" t="s">
        <v>79</v>
      </c>
      <c r="E23" s="40"/>
      <c r="F23" s="49"/>
      <c r="G23" s="27"/>
      <c r="H23" s="27"/>
      <c r="I23" s="27"/>
      <c r="J23" s="27"/>
      <c r="K23" s="27"/>
      <c r="L23" s="38"/>
      <c r="M23" s="27"/>
      <c r="N23" s="27"/>
    </row>
    <row r="24" spans="1:16" s="9" customFormat="1">
      <c r="A24" s="30"/>
      <c r="B24" s="27"/>
      <c r="C24" s="9" t="s">
        <v>37</v>
      </c>
      <c r="D24" s="9" t="s">
        <v>276</v>
      </c>
      <c r="E24" s="40"/>
      <c r="F24" s="49"/>
      <c r="G24" s="27"/>
      <c r="H24" s="27"/>
      <c r="I24" s="27"/>
      <c r="J24" s="27"/>
      <c r="K24" s="27"/>
      <c r="L24" s="38"/>
      <c r="M24" s="27"/>
      <c r="N24" s="27"/>
    </row>
    <row r="25" spans="1:16" s="9" customFormat="1">
      <c r="A25" s="30"/>
      <c r="B25" s="27"/>
      <c r="C25" s="9" t="s">
        <v>40</v>
      </c>
      <c r="D25" s="9" t="s">
        <v>277</v>
      </c>
      <c r="E25" s="40" t="s">
        <v>80</v>
      </c>
      <c r="F25" s="43">
        <v>2558</v>
      </c>
      <c r="G25" s="27"/>
      <c r="H25" s="27"/>
      <c r="I25" s="27"/>
      <c r="J25" s="27"/>
      <c r="K25" s="27"/>
      <c r="L25" s="38"/>
      <c r="M25" s="27"/>
      <c r="N25" s="27"/>
    </row>
    <row r="26" spans="1:16" s="9" customFormat="1">
      <c r="A26" s="30"/>
      <c r="B26" s="27"/>
      <c r="C26" s="9" t="s">
        <v>42</v>
      </c>
      <c r="D26" s="9" t="s">
        <v>261</v>
      </c>
      <c r="E26" s="40"/>
      <c r="F26" s="40"/>
      <c r="G26" s="27"/>
      <c r="H26" s="27"/>
      <c r="I26" s="27"/>
      <c r="J26" s="27"/>
      <c r="K26" s="27"/>
      <c r="L26" s="38"/>
      <c r="M26" s="27"/>
      <c r="N26" s="27"/>
    </row>
    <row r="27" spans="1:16" s="9" customFormat="1">
      <c r="A27" s="30"/>
      <c r="B27" s="27"/>
      <c r="C27" s="9" t="s">
        <v>45</v>
      </c>
      <c r="D27" s="9" t="s">
        <v>46</v>
      </c>
      <c r="E27" s="40" t="s">
        <v>81</v>
      </c>
      <c r="F27" s="43"/>
      <c r="G27" s="27"/>
      <c r="H27" s="27"/>
      <c r="I27" s="27"/>
      <c r="J27" s="27"/>
      <c r="K27" s="27"/>
      <c r="L27" s="38"/>
      <c r="M27" s="27"/>
      <c r="N27" s="27"/>
    </row>
    <row r="28" spans="1:16" s="9" customFormat="1" ht="32">
      <c r="A28" s="30"/>
      <c r="B28" s="27"/>
      <c r="C28" s="9" t="s">
        <v>82</v>
      </c>
      <c r="D28" s="9" t="s">
        <v>83</v>
      </c>
      <c r="E28" s="40"/>
      <c r="F28" s="43"/>
      <c r="G28" s="27"/>
      <c r="H28" s="27"/>
      <c r="I28" s="27"/>
      <c r="J28" s="27"/>
      <c r="K28" s="27"/>
      <c r="L28" s="38"/>
      <c r="M28" s="27"/>
      <c r="N28" s="27"/>
    </row>
    <row r="29" spans="1:16" s="9" customFormat="1" ht="32">
      <c r="A29" s="30"/>
      <c r="B29" s="27"/>
      <c r="C29" s="9" t="s">
        <v>49</v>
      </c>
      <c r="D29" s="9" t="s">
        <v>84</v>
      </c>
      <c r="E29" s="40"/>
      <c r="F29" s="43"/>
      <c r="G29" s="27"/>
      <c r="H29" s="27"/>
      <c r="I29" s="27"/>
      <c r="J29" s="27"/>
      <c r="K29" s="27"/>
      <c r="L29" s="38"/>
      <c r="M29" s="27"/>
      <c r="N29" s="27"/>
    </row>
    <row r="30" spans="1:16" s="9" customFormat="1">
      <c r="A30" s="30"/>
      <c r="B30" s="27"/>
      <c r="C30" s="9" t="s">
        <v>48</v>
      </c>
      <c r="D30" s="9" t="s">
        <v>85</v>
      </c>
      <c r="E30" s="40"/>
      <c r="F30" s="43"/>
      <c r="G30" s="27"/>
      <c r="H30" s="27"/>
      <c r="I30" s="27"/>
      <c r="J30" s="27"/>
      <c r="K30" s="27"/>
      <c r="L30" s="38"/>
      <c r="M30" s="27"/>
      <c r="N30" s="27"/>
    </row>
    <row r="31" spans="1:16" s="9" customFormat="1">
      <c r="A31" s="30"/>
      <c r="B31" s="27"/>
      <c r="C31" s="9" t="s">
        <v>51</v>
      </c>
      <c r="D31" s="13" t="s">
        <v>52</v>
      </c>
      <c r="E31" s="40" t="s">
        <v>86</v>
      </c>
      <c r="F31" s="43">
        <v>2852</v>
      </c>
      <c r="G31" s="27"/>
      <c r="H31" s="27"/>
      <c r="I31" s="27"/>
      <c r="J31" s="27"/>
      <c r="K31" s="27"/>
      <c r="L31" s="38"/>
      <c r="M31" s="27"/>
      <c r="N31" s="27"/>
    </row>
    <row r="32" spans="1:16" s="9" customFormat="1">
      <c r="A32" s="30"/>
      <c r="B32" s="27"/>
      <c r="C32" s="9" t="s">
        <v>53</v>
      </c>
      <c r="D32" s="13" t="s">
        <v>87</v>
      </c>
      <c r="E32" s="40"/>
      <c r="F32" s="43"/>
      <c r="G32" s="27"/>
      <c r="H32" s="27"/>
      <c r="I32" s="27"/>
      <c r="J32" s="27"/>
      <c r="K32" s="27"/>
      <c r="L32" s="38"/>
      <c r="M32" s="27"/>
      <c r="N32" s="27"/>
    </row>
    <row r="33" spans="1:16" s="9" customFormat="1">
      <c r="A33" s="30"/>
      <c r="B33" s="27"/>
      <c r="C33" s="9" t="s">
        <v>54</v>
      </c>
      <c r="D33" s="9" t="s">
        <v>261</v>
      </c>
      <c r="E33" s="40"/>
      <c r="F33" s="43"/>
      <c r="G33" s="27"/>
      <c r="H33" s="27"/>
      <c r="I33" s="27"/>
      <c r="J33" s="27"/>
      <c r="K33" s="27"/>
      <c r="L33" s="38"/>
      <c r="M33" s="27"/>
      <c r="N33" s="27"/>
    </row>
    <row r="34" spans="1:16" s="9" customFormat="1">
      <c r="A34" s="30"/>
      <c r="B34" s="27"/>
      <c r="C34" s="9" t="s">
        <v>56</v>
      </c>
      <c r="D34" s="9" t="s">
        <v>88</v>
      </c>
      <c r="E34" s="40"/>
      <c r="F34" s="43"/>
      <c r="G34" s="27"/>
      <c r="H34" s="27"/>
      <c r="I34" s="27"/>
      <c r="J34" s="27"/>
      <c r="K34" s="27"/>
      <c r="L34" s="38"/>
      <c r="M34" s="27"/>
      <c r="N34" s="27"/>
    </row>
    <row r="35" spans="1:16" s="9" customFormat="1">
      <c r="A35" s="30"/>
      <c r="B35" s="27"/>
      <c r="C35" s="9" t="s">
        <v>57</v>
      </c>
      <c r="D35" s="9" t="s">
        <v>261</v>
      </c>
      <c r="E35" s="40"/>
      <c r="F35" s="43"/>
      <c r="G35" s="27"/>
      <c r="H35" s="27"/>
      <c r="I35" s="27"/>
      <c r="J35" s="27"/>
      <c r="K35" s="27"/>
      <c r="L35" s="38"/>
      <c r="M35" s="27"/>
      <c r="N35" s="27"/>
    </row>
    <row r="36" spans="1:16" s="9" customFormat="1">
      <c r="A36" s="30"/>
      <c r="B36" s="27"/>
      <c r="C36" s="9" t="s">
        <v>58</v>
      </c>
      <c r="D36" s="9" t="s">
        <v>261</v>
      </c>
      <c r="E36" s="40" t="s">
        <v>89</v>
      </c>
      <c r="F36" s="40">
        <v>1812</v>
      </c>
      <c r="G36" s="27"/>
      <c r="H36" s="27"/>
      <c r="I36" s="27"/>
      <c r="J36" s="27"/>
      <c r="K36" s="27"/>
      <c r="L36" s="38"/>
      <c r="M36" s="27"/>
      <c r="N36" s="27"/>
    </row>
    <row r="37" spans="1:16" s="9" customFormat="1">
      <c r="A37" s="30"/>
      <c r="B37" s="27"/>
      <c r="C37" s="9" t="s">
        <v>60</v>
      </c>
      <c r="D37" s="9" t="s">
        <v>261</v>
      </c>
      <c r="E37" s="40"/>
      <c r="F37" s="40"/>
      <c r="G37" s="27"/>
      <c r="H37" s="27"/>
      <c r="I37" s="27"/>
      <c r="J37" s="27"/>
      <c r="K37" s="27"/>
      <c r="L37" s="38"/>
      <c r="M37" s="27"/>
      <c r="N37" s="27"/>
    </row>
    <row r="38" spans="1:16" s="14" customFormat="1" ht="33" thickBot="1">
      <c r="A38" s="31"/>
      <c r="B38" s="28"/>
      <c r="C38" s="14" t="s">
        <v>62</v>
      </c>
      <c r="D38" s="14" t="s">
        <v>90</v>
      </c>
      <c r="E38" s="41"/>
      <c r="F38" s="41"/>
      <c r="G38" s="28"/>
      <c r="H38" s="28"/>
      <c r="I38" s="28"/>
      <c r="J38" s="28"/>
      <c r="K38" s="28"/>
      <c r="L38" s="39"/>
      <c r="M38" s="28"/>
      <c r="N38" s="28"/>
    </row>
    <row r="39" spans="1:16" s="5" customFormat="1" ht="48">
      <c r="A39" s="29" t="s">
        <v>91</v>
      </c>
      <c r="B39" s="26" t="s">
        <v>92</v>
      </c>
      <c r="C39" s="5" t="s">
        <v>16</v>
      </c>
      <c r="D39" s="9" t="s">
        <v>261</v>
      </c>
      <c r="E39" s="44" t="s">
        <v>93</v>
      </c>
      <c r="F39" s="48">
        <v>8245</v>
      </c>
      <c r="G39" s="26" t="s">
        <v>94</v>
      </c>
      <c r="H39" s="26" t="s">
        <v>95</v>
      </c>
      <c r="I39" s="26" t="s">
        <v>96</v>
      </c>
      <c r="J39" s="26" t="s">
        <v>97</v>
      </c>
      <c r="K39" s="26" t="s">
        <v>98</v>
      </c>
      <c r="L39" s="37" t="s">
        <v>99</v>
      </c>
      <c r="M39" s="26"/>
      <c r="N39" s="26" t="s">
        <v>100</v>
      </c>
      <c r="O39" s="15" t="s">
        <v>271</v>
      </c>
      <c r="P39" s="16" t="s">
        <v>101</v>
      </c>
    </row>
    <row r="40" spans="1:16" s="9" customFormat="1" ht="64">
      <c r="A40" s="30"/>
      <c r="B40" s="27"/>
      <c r="C40" s="9" t="s">
        <v>28</v>
      </c>
      <c r="D40" s="9" t="s">
        <v>261</v>
      </c>
      <c r="E40" s="40"/>
      <c r="F40" s="47"/>
      <c r="G40" s="27"/>
      <c r="H40" s="27"/>
      <c r="I40" s="27"/>
      <c r="J40" s="27"/>
      <c r="K40" s="27"/>
      <c r="L40" s="38"/>
      <c r="M40" s="27"/>
      <c r="N40" s="27"/>
      <c r="O40" s="9" t="s">
        <v>272</v>
      </c>
      <c r="P40" s="15" t="s">
        <v>102</v>
      </c>
    </row>
    <row r="41" spans="1:16" s="9" customFormat="1" ht="32">
      <c r="A41" s="30"/>
      <c r="B41" s="27"/>
      <c r="C41" s="9" t="s">
        <v>31</v>
      </c>
      <c r="D41" s="9" t="s">
        <v>261</v>
      </c>
      <c r="E41" s="40" t="s">
        <v>103</v>
      </c>
      <c r="F41" s="47"/>
      <c r="G41" s="27"/>
      <c r="H41" s="27"/>
      <c r="I41" s="27"/>
      <c r="J41" s="27"/>
      <c r="K41" s="27"/>
      <c r="L41" s="38"/>
      <c r="M41" s="27"/>
      <c r="N41" s="27"/>
      <c r="O41" s="9" t="s">
        <v>273</v>
      </c>
      <c r="P41" s="15"/>
    </row>
    <row r="42" spans="1:16" s="9" customFormat="1" ht="32">
      <c r="A42" s="30"/>
      <c r="B42" s="27"/>
      <c r="C42" s="9" t="s">
        <v>34</v>
      </c>
      <c r="D42" s="9" t="s">
        <v>265</v>
      </c>
      <c r="E42" s="40"/>
      <c r="F42" s="47"/>
      <c r="G42" s="27"/>
      <c r="H42" s="27"/>
      <c r="I42" s="27"/>
      <c r="J42" s="27"/>
      <c r="K42" s="27"/>
      <c r="L42" s="38"/>
      <c r="M42" s="27"/>
      <c r="N42" s="27"/>
      <c r="O42" s="9" t="s">
        <v>274</v>
      </c>
    </row>
    <row r="43" spans="1:16" s="9" customFormat="1" ht="32">
      <c r="A43" s="30"/>
      <c r="B43" s="27"/>
      <c r="C43" s="9" t="s">
        <v>37</v>
      </c>
      <c r="D43" s="9" t="s">
        <v>104</v>
      </c>
      <c r="E43" s="40"/>
      <c r="F43" s="47"/>
      <c r="G43" s="27"/>
      <c r="H43" s="27"/>
      <c r="I43" s="27"/>
      <c r="J43" s="27"/>
      <c r="K43" s="27"/>
      <c r="L43" s="38"/>
      <c r="M43" s="27"/>
      <c r="N43" s="27"/>
      <c r="O43" s="9" t="s">
        <v>275</v>
      </c>
    </row>
    <row r="44" spans="1:16" s="9" customFormat="1" ht="32">
      <c r="A44" s="30"/>
      <c r="B44" s="27"/>
      <c r="C44" s="9" t="s">
        <v>40</v>
      </c>
      <c r="D44" s="9" t="s">
        <v>105</v>
      </c>
      <c r="E44" s="40" t="s">
        <v>106</v>
      </c>
      <c r="F44" s="34"/>
      <c r="G44" s="27"/>
      <c r="H44" s="27"/>
      <c r="I44" s="27"/>
      <c r="J44" s="27"/>
      <c r="K44" s="27"/>
      <c r="L44" s="38"/>
      <c r="M44" s="27"/>
      <c r="N44" s="27"/>
      <c r="O44" s="9" t="s">
        <v>124</v>
      </c>
    </row>
    <row r="45" spans="1:16" s="9" customFormat="1">
      <c r="A45" s="30"/>
      <c r="B45" s="27"/>
      <c r="C45" s="9" t="s">
        <v>42</v>
      </c>
      <c r="D45" s="9" t="s">
        <v>107</v>
      </c>
      <c r="E45" s="40"/>
      <c r="F45" s="34"/>
      <c r="G45" s="27"/>
      <c r="H45" s="27"/>
      <c r="I45" s="27"/>
      <c r="J45" s="27"/>
      <c r="K45" s="27"/>
      <c r="L45" s="38"/>
      <c r="M45" s="27"/>
      <c r="N45" s="27"/>
    </row>
    <row r="46" spans="1:16" s="9" customFormat="1">
      <c r="A46" s="30"/>
      <c r="B46" s="27"/>
      <c r="C46" s="9" t="s">
        <v>45</v>
      </c>
      <c r="D46" s="9" t="s">
        <v>46</v>
      </c>
      <c r="E46" s="40" t="s">
        <v>108</v>
      </c>
      <c r="F46" s="34"/>
      <c r="G46" s="27"/>
      <c r="H46" s="27"/>
      <c r="I46" s="27"/>
      <c r="J46" s="27"/>
      <c r="K46" s="27"/>
      <c r="L46" s="38"/>
      <c r="M46" s="27"/>
      <c r="N46" s="27"/>
    </row>
    <row r="47" spans="1:16" s="9" customFormat="1">
      <c r="A47" s="30"/>
      <c r="B47" s="27"/>
      <c r="C47" s="9" t="s">
        <v>82</v>
      </c>
      <c r="D47" s="9" t="s">
        <v>109</v>
      </c>
      <c r="E47" s="40"/>
      <c r="F47" s="34"/>
      <c r="G47" s="27"/>
      <c r="H47" s="27"/>
      <c r="I47" s="27"/>
      <c r="J47" s="27"/>
      <c r="K47" s="27"/>
      <c r="L47" s="38"/>
      <c r="M47" s="27"/>
      <c r="N47" s="27"/>
    </row>
    <row r="48" spans="1:16" s="9" customFormat="1">
      <c r="A48" s="30"/>
      <c r="B48" s="27"/>
      <c r="C48" s="9" t="s">
        <v>49</v>
      </c>
      <c r="E48" s="40"/>
      <c r="F48" s="34"/>
      <c r="G48" s="27"/>
      <c r="H48" s="27"/>
      <c r="I48" s="27"/>
      <c r="J48" s="27"/>
      <c r="K48" s="27"/>
      <c r="L48" s="38"/>
      <c r="M48" s="27"/>
      <c r="N48" s="27"/>
    </row>
    <row r="49" spans="1:16" s="9" customFormat="1">
      <c r="A49" s="30"/>
      <c r="B49" s="27"/>
      <c r="C49" s="9" t="s">
        <v>48</v>
      </c>
      <c r="D49" s="9" t="s">
        <v>110</v>
      </c>
      <c r="E49" s="40"/>
      <c r="F49" s="34"/>
      <c r="G49" s="27"/>
      <c r="H49" s="27"/>
      <c r="I49" s="27"/>
      <c r="J49" s="27"/>
      <c r="K49" s="27"/>
      <c r="L49" s="38"/>
      <c r="M49" s="27"/>
      <c r="N49" s="27"/>
    </row>
    <row r="50" spans="1:16" s="9" customFormat="1">
      <c r="A50" s="30"/>
      <c r="B50" s="27"/>
      <c r="C50" s="9" t="s">
        <v>51</v>
      </c>
      <c r="D50" s="13" t="s">
        <v>52</v>
      </c>
      <c r="E50" s="40" t="s">
        <v>111</v>
      </c>
      <c r="F50" s="34">
        <v>8334</v>
      </c>
      <c r="G50" s="27"/>
      <c r="H50" s="27"/>
      <c r="I50" s="27"/>
      <c r="J50" s="27"/>
      <c r="K50" s="27"/>
      <c r="L50" s="38"/>
      <c r="M50" s="27"/>
      <c r="N50" s="27"/>
    </row>
    <row r="51" spans="1:16" s="9" customFormat="1">
      <c r="A51" s="30"/>
      <c r="B51" s="27"/>
      <c r="C51" s="9" t="s">
        <v>53</v>
      </c>
      <c r="D51" s="9" t="s">
        <v>266</v>
      </c>
      <c r="E51" s="40"/>
      <c r="F51" s="34"/>
      <c r="G51" s="27"/>
      <c r="H51" s="27"/>
      <c r="I51" s="27"/>
      <c r="J51" s="27"/>
      <c r="K51" s="27"/>
      <c r="L51" s="38"/>
      <c r="M51" s="27"/>
      <c r="N51" s="27"/>
    </row>
    <row r="52" spans="1:16" s="9" customFormat="1">
      <c r="A52" s="30"/>
      <c r="B52" s="27"/>
      <c r="C52" s="9" t="s">
        <v>54</v>
      </c>
      <c r="D52" s="9" t="s">
        <v>112</v>
      </c>
      <c r="E52" s="40"/>
      <c r="F52" s="34"/>
      <c r="G52" s="27"/>
      <c r="H52" s="27"/>
      <c r="I52" s="27"/>
      <c r="J52" s="27"/>
      <c r="K52" s="27"/>
      <c r="L52" s="38"/>
      <c r="M52" s="27"/>
      <c r="N52" s="27"/>
    </row>
    <row r="53" spans="1:16" s="9" customFormat="1">
      <c r="A53" s="30"/>
      <c r="B53" s="27"/>
      <c r="C53" s="9" t="s">
        <v>56</v>
      </c>
      <c r="D53" s="9" t="s">
        <v>267</v>
      </c>
      <c r="E53" s="40" t="s">
        <v>113</v>
      </c>
      <c r="F53" s="34"/>
      <c r="G53" s="27"/>
      <c r="H53" s="27"/>
      <c r="I53" s="27"/>
      <c r="J53" s="27"/>
      <c r="K53" s="27"/>
      <c r="L53" s="38"/>
      <c r="M53" s="27"/>
      <c r="N53" s="27"/>
    </row>
    <row r="54" spans="1:16" s="9" customFormat="1" ht="32">
      <c r="A54" s="30"/>
      <c r="B54" s="27"/>
      <c r="C54" s="9" t="s">
        <v>57</v>
      </c>
      <c r="D54" s="9" t="s">
        <v>131</v>
      </c>
      <c r="E54" s="40"/>
      <c r="F54" s="34"/>
      <c r="G54" s="27"/>
      <c r="H54" s="27"/>
      <c r="I54" s="27"/>
      <c r="J54" s="27"/>
      <c r="K54" s="27"/>
      <c r="L54" s="38"/>
      <c r="M54" s="27"/>
      <c r="N54" s="27"/>
    </row>
    <row r="55" spans="1:16" s="9" customFormat="1">
      <c r="A55" s="30"/>
      <c r="B55" s="27"/>
      <c r="C55" s="9" t="s">
        <v>58</v>
      </c>
      <c r="D55" s="9" t="s">
        <v>261</v>
      </c>
      <c r="E55" s="40" t="s">
        <v>114</v>
      </c>
      <c r="F55" s="34"/>
      <c r="G55" s="27"/>
      <c r="H55" s="27"/>
      <c r="I55" s="27"/>
      <c r="J55" s="27"/>
      <c r="K55" s="27"/>
      <c r="L55" s="38"/>
      <c r="M55" s="27"/>
      <c r="N55" s="27"/>
    </row>
    <row r="56" spans="1:16" s="9" customFormat="1">
      <c r="A56" s="30"/>
      <c r="B56" s="27"/>
      <c r="C56" s="9" t="s">
        <v>60</v>
      </c>
      <c r="D56" s="9" t="s">
        <v>261</v>
      </c>
      <c r="E56" s="40"/>
      <c r="F56" s="34"/>
      <c r="G56" s="27"/>
      <c r="H56" s="27"/>
      <c r="I56" s="27"/>
      <c r="J56" s="27"/>
      <c r="K56" s="27"/>
      <c r="L56" s="38"/>
      <c r="M56" s="27"/>
      <c r="N56" s="27"/>
    </row>
    <row r="57" spans="1:16" s="14" customFormat="1" ht="17" thickBot="1">
      <c r="A57" s="31"/>
      <c r="B57" s="28"/>
      <c r="C57" s="14" t="s">
        <v>62</v>
      </c>
      <c r="D57" s="9" t="s">
        <v>261</v>
      </c>
      <c r="E57" s="41"/>
      <c r="F57" s="35"/>
      <c r="G57" s="28"/>
      <c r="H57" s="28"/>
      <c r="I57" s="28"/>
      <c r="J57" s="28"/>
      <c r="K57" s="28"/>
      <c r="L57" s="39"/>
      <c r="M57" s="28"/>
      <c r="N57" s="28"/>
    </row>
    <row r="58" spans="1:16" s="5" customFormat="1" ht="48">
      <c r="A58" s="29" t="s">
        <v>115</v>
      </c>
      <c r="B58" s="26" t="s">
        <v>100</v>
      </c>
      <c r="C58" s="5" t="s">
        <v>16</v>
      </c>
      <c r="D58" s="5" t="s">
        <v>116</v>
      </c>
      <c r="E58" s="44" t="s">
        <v>93</v>
      </c>
      <c r="F58" s="48">
        <v>2007</v>
      </c>
      <c r="G58" s="26" t="s">
        <v>117</v>
      </c>
      <c r="H58" s="26" t="s">
        <v>268</v>
      </c>
      <c r="I58" s="26" t="s">
        <v>269</v>
      </c>
      <c r="J58" s="26" t="s">
        <v>270</v>
      </c>
      <c r="K58" s="26" t="s">
        <v>98</v>
      </c>
      <c r="L58" s="37" t="s">
        <v>99</v>
      </c>
      <c r="M58" s="26"/>
      <c r="N58" s="26" t="s">
        <v>92</v>
      </c>
      <c r="O58" s="5" t="s">
        <v>118</v>
      </c>
      <c r="P58" s="16" t="s">
        <v>119</v>
      </c>
    </row>
    <row r="59" spans="1:16" s="9" customFormat="1" ht="48">
      <c r="A59" s="30"/>
      <c r="B59" s="27"/>
      <c r="C59" s="9" t="s">
        <v>28</v>
      </c>
      <c r="D59" s="9" t="s">
        <v>261</v>
      </c>
      <c r="E59" s="40"/>
      <c r="F59" s="47"/>
      <c r="G59" s="27"/>
      <c r="H59" s="27"/>
      <c r="I59" s="27"/>
      <c r="J59" s="27"/>
      <c r="K59" s="27"/>
      <c r="L59" s="38"/>
      <c r="M59" s="27"/>
      <c r="N59" s="27"/>
      <c r="O59" s="9" t="s">
        <v>120</v>
      </c>
      <c r="P59" s="15"/>
    </row>
    <row r="60" spans="1:16" s="9" customFormat="1" ht="32">
      <c r="A60" s="30"/>
      <c r="B60" s="27"/>
      <c r="C60" s="9" t="s">
        <v>31</v>
      </c>
      <c r="D60" s="9" t="s">
        <v>261</v>
      </c>
      <c r="E60" s="40" t="s">
        <v>103</v>
      </c>
      <c r="F60" s="47"/>
      <c r="G60" s="27"/>
      <c r="H60" s="27"/>
      <c r="I60" s="27"/>
      <c r="J60" s="27"/>
      <c r="K60" s="27"/>
      <c r="L60" s="38"/>
      <c r="M60" s="27"/>
      <c r="N60" s="27"/>
      <c r="O60" s="9" t="s">
        <v>121</v>
      </c>
      <c r="P60" s="15"/>
    </row>
    <row r="61" spans="1:16" s="9" customFormat="1" ht="32">
      <c r="A61" s="30"/>
      <c r="B61" s="27"/>
      <c r="C61" s="9" t="s">
        <v>34</v>
      </c>
      <c r="D61" s="9" t="s">
        <v>122</v>
      </c>
      <c r="E61" s="40"/>
      <c r="F61" s="47"/>
      <c r="G61" s="27"/>
      <c r="H61" s="27"/>
      <c r="I61" s="27"/>
      <c r="J61" s="27"/>
      <c r="K61" s="27"/>
      <c r="L61" s="38"/>
      <c r="M61" s="27"/>
      <c r="N61" s="27"/>
      <c r="O61" s="9" t="s">
        <v>123</v>
      </c>
    </row>
    <row r="62" spans="1:16" s="9" customFormat="1" ht="32">
      <c r="A62" s="30"/>
      <c r="B62" s="27"/>
      <c r="C62" s="9" t="s">
        <v>37</v>
      </c>
      <c r="D62" s="9" t="s">
        <v>261</v>
      </c>
      <c r="E62" s="40"/>
      <c r="F62" s="47"/>
      <c r="G62" s="27"/>
      <c r="H62" s="27"/>
      <c r="I62" s="27"/>
      <c r="J62" s="27"/>
      <c r="K62" s="27"/>
      <c r="L62" s="38"/>
      <c r="M62" s="27"/>
      <c r="N62" s="27"/>
      <c r="O62" s="9" t="s">
        <v>124</v>
      </c>
    </row>
    <row r="63" spans="1:16" s="9" customFormat="1" ht="64">
      <c r="A63" s="30"/>
      <c r="B63" s="27"/>
      <c r="C63" s="9" t="s">
        <v>40</v>
      </c>
      <c r="D63" s="9" t="s">
        <v>105</v>
      </c>
      <c r="E63" s="40" t="s">
        <v>106</v>
      </c>
      <c r="F63" s="34"/>
      <c r="G63" s="27"/>
      <c r="H63" s="27"/>
      <c r="I63" s="27"/>
      <c r="J63" s="27"/>
      <c r="K63" s="27"/>
      <c r="L63" s="38"/>
      <c r="M63" s="27"/>
      <c r="N63" s="27"/>
      <c r="O63" s="9" t="s">
        <v>125</v>
      </c>
    </row>
    <row r="64" spans="1:16" s="9" customFormat="1" ht="64">
      <c r="A64" s="30"/>
      <c r="B64" s="27"/>
      <c r="C64" s="9" t="s">
        <v>42</v>
      </c>
      <c r="D64" s="9" t="s">
        <v>126</v>
      </c>
      <c r="E64" s="40"/>
      <c r="F64" s="34"/>
      <c r="G64" s="27"/>
      <c r="H64" s="27"/>
      <c r="I64" s="27"/>
      <c r="J64" s="27"/>
      <c r="K64" s="27"/>
      <c r="L64" s="38"/>
      <c r="M64" s="27"/>
      <c r="N64" s="27"/>
      <c r="O64" s="9" t="s">
        <v>127</v>
      </c>
    </row>
    <row r="65" spans="1:15" s="9" customFormat="1">
      <c r="A65" s="30"/>
      <c r="B65" s="27"/>
      <c r="C65" s="9" t="s">
        <v>45</v>
      </c>
      <c r="D65" s="9" t="s">
        <v>46</v>
      </c>
      <c r="E65" s="40" t="s">
        <v>108</v>
      </c>
      <c r="F65" s="34"/>
      <c r="G65" s="27"/>
      <c r="H65" s="27"/>
      <c r="I65" s="27"/>
      <c r="J65" s="27"/>
      <c r="K65" s="27"/>
      <c r="L65" s="38"/>
      <c r="M65" s="27"/>
      <c r="N65" s="27"/>
    </row>
    <row r="66" spans="1:15" s="9" customFormat="1">
      <c r="A66" s="30"/>
      <c r="B66" s="27"/>
      <c r="C66" s="9" t="s">
        <v>82</v>
      </c>
      <c r="D66" s="9" t="s">
        <v>109</v>
      </c>
      <c r="E66" s="40"/>
      <c r="F66" s="34"/>
      <c r="G66" s="27"/>
      <c r="H66" s="27"/>
      <c r="I66" s="27"/>
      <c r="J66" s="27"/>
      <c r="K66" s="27"/>
      <c r="L66" s="38"/>
      <c r="M66" s="27"/>
      <c r="N66" s="27"/>
    </row>
    <row r="67" spans="1:15" s="9" customFormat="1">
      <c r="A67" s="30"/>
      <c r="B67" s="27"/>
      <c r="C67" s="9" t="s">
        <v>49</v>
      </c>
      <c r="E67" s="40"/>
      <c r="F67" s="34"/>
      <c r="G67" s="27"/>
      <c r="H67" s="27"/>
      <c r="I67" s="27"/>
      <c r="J67" s="27"/>
      <c r="K67" s="27"/>
      <c r="L67" s="38"/>
      <c r="M67" s="27"/>
      <c r="N67" s="27"/>
    </row>
    <row r="68" spans="1:15" s="9" customFormat="1">
      <c r="A68" s="30"/>
      <c r="B68" s="27"/>
      <c r="C68" s="9" t="s">
        <v>48</v>
      </c>
      <c r="D68" s="9" t="s">
        <v>128</v>
      </c>
      <c r="E68" s="40"/>
      <c r="F68" s="34"/>
      <c r="G68" s="27"/>
      <c r="H68" s="27"/>
      <c r="I68" s="27"/>
      <c r="J68" s="27"/>
      <c r="K68" s="27"/>
      <c r="L68" s="38"/>
      <c r="M68" s="27"/>
      <c r="N68" s="27"/>
    </row>
    <row r="69" spans="1:15" s="9" customFormat="1">
      <c r="A69" s="30"/>
      <c r="B69" s="27"/>
      <c r="C69" s="9" t="s">
        <v>51</v>
      </c>
      <c r="D69" s="13" t="s">
        <v>52</v>
      </c>
      <c r="E69" s="40" t="s">
        <v>111</v>
      </c>
      <c r="F69" s="34">
        <v>2204</v>
      </c>
      <c r="G69" s="27"/>
      <c r="H69" s="27"/>
      <c r="I69" s="27"/>
      <c r="J69" s="27"/>
      <c r="K69" s="27"/>
      <c r="L69" s="38"/>
      <c r="M69" s="27"/>
      <c r="N69" s="27"/>
    </row>
    <row r="70" spans="1:15" s="9" customFormat="1">
      <c r="A70" s="30"/>
      <c r="B70" s="27"/>
      <c r="C70" s="9" t="s">
        <v>53</v>
      </c>
      <c r="D70" s="13" t="s">
        <v>129</v>
      </c>
      <c r="E70" s="40"/>
      <c r="F70" s="34"/>
      <c r="G70" s="27"/>
      <c r="H70" s="27"/>
      <c r="I70" s="27"/>
      <c r="J70" s="27"/>
      <c r="K70" s="27"/>
      <c r="L70" s="38"/>
      <c r="M70" s="27"/>
      <c r="N70" s="27"/>
    </row>
    <row r="71" spans="1:15" s="9" customFormat="1">
      <c r="A71" s="30"/>
      <c r="B71" s="27"/>
      <c r="C71" s="9" t="s">
        <v>54</v>
      </c>
      <c r="D71" s="9" t="s">
        <v>112</v>
      </c>
      <c r="E71" s="40"/>
      <c r="F71" s="34"/>
      <c r="G71" s="27"/>
      <c r="H71" s="27"/>
      <c r="I71" s="27"/>
      <c r="J71" s="27"/>
      <c r="K71" s="27"/>
      <c r="L71" s="38"/>
      <c r="M71" s="27"/>
      <c r="N71" s="27"/>
    </row>
    <row r="72" spans="1:15" s="9" customFormat="1">
      <c r="A72" s="30"/>
      <c r="B72" s="27"/>
      <c r="C72" s="9" t="s">
        <v>130</v>
      </c>
      <c r="D72" s="9" t="s">
        <v>126</v>
      </c>
      <c r="E72" s="40" t="s">
        <v>113</v>
      </c>
      <c r="F72" s="34"/>
      <c r="G72" s="27"/>
      <c r="H72" s="27"/>
      <c r="I72" s="27"/>
      <c r="J72" s="27"/>
      <c r="K72" s="27"/>
      <c r="L72" s="38"/>
      <c r="M72" s="27"/>
      <c r="N72" s="27"/>
    </row>
    <row r="73" spans="1:15" s="9" customFormat="1" ht="32">
      <c r="A73" s="30"/>
      <c r="B73" s="27"/>
      <c r="C73" s="9" t="s">
        <v>57</v>
      </c>
      <c r="D73" s="9" t="s">
        <v>131</v>
      </c>
      <c r="E73" s="40"/>
      <c r="F73" s="34"/>
      <c r="G73" s="27"/>
      <c r="H73" s="27"/>
      <c r="I73" s="27"/>
      <c r="J73" s="27"/>
      <c r="K73" s="27"/>
      <c r="L73" s="38"/>
      <c r="M73" s="27"/>
      <c r="N73" s="27"/>
    </row>
    <row r="74" spans="1:15" s="9" customFormat="1">
      <c r="A74" s="30"/>
      <c r="B74" s="27"/>
      <c r="C74" s="9" t="s">
        <v>58</v>
      </c>
      <c r="D74" s="9" t="s">
        <v>261</v>
      </c>
      <c r="E74" s="40" t="s">
        <v>114</v>
      </c>
      <c r="F74" s="34"/>
      <c r="G74" s="27"/>
      <c r="H74" s="27"/>
      <c r="I74" s="27"/>
      <c r="J74" s="27"/>
      <c r="K74" s="27"/>
      <c r="L74" s="38"/>
      <c r="M74" s="27"/>
      <c r="N74" s="27"/>
    </row>
    <row r="75" spans="1:15" s="9" customFormat="1" ht="17" thickBot="1">
      <c r="A75" s="30"/>
      <c r="B75" s="27"/>
      <c r="C75" s="9" t="s">
        <v>60</v>
      </c>
      <c r="D75" s="9" t="s">
        <v>261</v>
      </c>
      <c r="E75" s="40"/>
      <c r="F75" s="34"/>
      <c r="G75" s="27"/>
      <c r="H75" s="27"/>
      <c r="I75" s="27"/>
      <c r="J75" s="27"/>
      <c r="K75" s="27"/>
      <c r="L75" s="38"/>
      <c r="M75" s="27"/>
      <c r="N75" s="27"/>
    </row>
    <row r="76" spans="1:15" s="14" customFormat="1" ht="17" hidden="1" customHeight="1" thickBot="1">
      <c r="A76" s="31"/>
      <c r="B76" s="28"/>
      <c r="C76" s="14" t="s">
        <v>62</v>
      </c>
      <c r="D76" s="9" t="s">
        <v>261</v>
      </c>
      <c r="E76" s="41"/>
      <c r="F76" s="35"/>
      <c r="G76" s="28"/>
      <c r="H76" s="28"/>
      <c r="I76" s="28"/>
      <c r="J76" s="28"/>
      <c r="K76" s="28"/>
      <c r="L76" s="39"/>
      <c r="M76" s="28"/>
      <c r="N76" s="28"/>
    </row>
    <row r="77" spans="1:15" s="5" customFormat="1" ht="32">
      <c r="A77" s="29" t="s">
        <v>132</v>
      </c>
      <c r="B77" s="26" t="s">
        <v>64</v>
      </c>
      <c r="C77" s="5" t="s">
        <v>16</v>
      </c>
      <c r="D77" s="5" t="s">
        <v>133</v>
      </c>
      <c r="E77" s="44" t="s">
        <v>134</v>
      </c>
      <c r="F77" s="45">
        <v>18174</v>
      </c>
      <c r="G77" s="26" t="s">
        <v>135</v>
      </c>
      <c r="H77" s="26" t="s">
        <v>68</v>
      </c>
      <c r="I77" s="26" t="s">
        <v>136</v>
      </c>
      <c r="J77" s="26" t="s">
        <v>97</v>
      </c>
      <c r="K77" s="26" t="s">
        <v>137</v>
      </c>
      <c r="L77" s="37" t="s">
        <v>138</v>
      </c>
      <c r="M77" s="26" t="s">
        <v>262</v>
      </c>
      <c r="N77" s="26"/>
      <c r="O77" s="8"/>
    </row>
    <row r="78" spans="1:15" s="9" customFormat="1">
      <c r="A78" s="30"/>
      <c r="B78" s="27"/>
      <c r="C78" s="9" t="s">
        <v>28</v>
      </c>
      <c r="D78" s="9" t="s">
        <v>261</v>
      </c>
      <c r="E78" s="40"/>
      <c r="F78" s="40"/>
      <c r="G78" s="27"/>
      <c r="H78" s="27"/>
      <c r="I78" s="27"/>
      <c r="J78" s="27"/>
      <c r="K78" s="27"/>
      <c r="L78" s="38"/>
      <c r="M78" s="27"/>
      <c r="N78" s="27"/>
    </row>
    <row r="79" spans="1:15" s="9" customFormat="1">
      <c r="A79" s="30"/>
      <c r="B79" s="27"/>
      <c r="C79" s="9" t="s">
        <v>31</v>
      </c>
      <c r="D79" s="9" t="s">
        <v>261</v>
      </c>
      <c r="E79" s="40" t="s">
        <v>139</v>
      </c>
      <c r="F79" s="42">
        <v>10475</v>
      </c>
      <c r="G79" s="27"/>
      <c r="H79" s="27"/>
      <c r="I79" s="27"/>
      <c r="J79" s="27"/>
      <c r="K79" s="27"/>
      <c r="L79" s="38"/>
      <c r="M79" s="27"/>
      <c r="N79" s="27"/>
    </row>
    <row r="80" spans="1:15" s="9" customFormat="1">
      <c r="A80" s="30"/>
      <c r="B80" s="27"/>
      <c r="C80" s="9" t="s">
        <v>34</v>
      </c>
      <c r="D80" s="9" t="s">
        <v>261</v>
      </c>
      <c r="E80" s="40"/>
      <c r="F80" s="42"/>
      <c r="G80" s="27"/>
      <c r="H80" s="27"/>
      <c r="I80" s="27"/>
      <c r="J80" s="27"/>
      <c r="K80" s="27"/>
      <c r="L80" s="38"/>
      <c r="M80" s="27"/>
      <c r="N80" s="27"/>
    </row>
    <row r="81" spans="1:16" s="9" customFormat="1">
      <c r="A81" s="30"/>
      <c r="B81" s="27"/>
      <c r="C81" s="9" t="s">
        <v>37</v>
      </c>
      <c r="D81" s="9" t="s">
        <v>261</v>
      </c>
      <c r="E81" s="40"/>
      <c r="F81" s="42"/>
      <c r="G81" s="27"/>
      <c r="H81" s="27"/>
      <c r="I81" s="27"/>
      <c r="J81" s="27"/>
      <c r="K81" s="27"/>
      <c r="L81" s="38"/>
      <c r="M81" s="27"/>
      <c r="N81" s="27"/>
    </row>
    <row r="82" spans="1:16" s="9" customFormat="1">
      <c r="A82" s="30"/>
      <c r="B82" s="27"/>
      <c r="C82" s="9" t="s">
        <v>40</v>
      </c>
      <c r="D82" s="9" t="s">
        <v>140</v>
      </c>
      <c r="E82" s="40" t="s">
        <v>141</v>
      </c>
      <c r="F82" s="43">
        <v>12545</v>
      </c>
      <c r="G82" s="27"/>
      <c r="H82" s="27"/>
      <c r="I82" s="27"/>
      <c r="J82" s="27"/>
      <c r="K82" s="27"/>
      <c r="L82" s="38"/>
      <c r="M82" s="27"/>
      <c r="N82" s="27"/>
    </row>
    <row r="83" spans="1:16" s="9" customFormat="1" ht="32">
      <c r="A83" s="30"/>
      <c r="B83" s="27"/>
      <c r="C83" s="9" t="s">
        <v>42</v>
      </c>
      <c r="D83" s="9" t="s">
        <v>278</v>
      </c>
      <c r="E83" s="40"/>
      <c r="F83" s="43"/>
      <c r="G83" s="27"/>
      <c r="H83" s="27"/>
      <c r="I83" s="27"/>
      <c r="J83" s="27"/>
      <c r="K83" s="27"/>
      <c r="L83" s="38"/>
      <c r="M83" s="27"/>
      <c r="N83" s="27"/>
    </row>
    <row r="84" spans="1:16" s="9" customFormat="1">
      <c r="A84" s="30"/>
      <c r="B84" s="27"/>
      <c r="C84" s="9" t="s">
        <v>45</v>
      </c>
      <c r="D84" s="9" t="s">
        <v>261</v>
      </c>
      <c r="E84" s="40" t="s">
        <v>142</v>
      </c>
      <c r="F84" s="43">
        <v>11893</v>
      </c>
      <c r="G84" s="27"/>
      <c r="H84" s="27"/>
      <c r="I84" s="27"/>
      <c r="J84" s="27"/>
      <c r="K84" s="27"/>
      <c r="L84" s="38"/>
      <c r="M84" s="27"/>
      <c r="N84" s="27"/>
    </row>
    <row r="85" spans="1:16" s="9" customFormat="1">
      <c r="A85" s="30"/>
      <c r="B85" s="27"/>
      <c r="C85" s="9" t="s">
        <v>49</v>
      </c>
      <c r="D85" s="9" t="s">
        <v>261</v>
      </c>
      <c r="E85" s="40"/>
      <c r="F85" s="43"/>
      <c r="G85" s="27"/>
      <c r="H85" s="27"/>
      <c r="I85" s="27"/>
      <c r="J85" s="27"/>
      <c r="K85" s="27"/>
      <c r="L85" s="38"/>
      <c r="M85" s="27"/>
      <c r="N85" s="27"/>
    </row>
    <row r="86" spans="1:16" s="9" customFormat="1">
      <c r="A86" s="30"/>
      <c r="B86" s="27"/>
      <c r="C86" s="9" t="s">
        <v>48</v>
      </c>
      <c r="D86" s="9" t="s">
        <v>261</v>
      </c>
      <c r="E86" s="40"/>
      <c r="F86" s="43"/>
      <c r="G86" s="27"/>
      <c r="H86" s="27"/>
      <c r="I86" s="27"/>
      <c r="J86" s="27"/>
      <c r="K86" s="27"/>
      <c r="L86" s="38"/>
      <c r="M86" s="27"/>
      <c r="N86" s="27"/>
    </row>
    <row r="87" spans="1:16" s="9" customFormat="1">
      <c r="A87" s="30"/>
      <c r="B87" s="27"/>
      <c r="C87" s="9" t="s">
        <v>51</v>
      </c>
      <c r="D87" s="9" t="s">
        <v>261</v>
      </c>
      <c r="E87" s="40"/>
      <c r="F87" s="43"/>
      <c r="G87" s="27"/>
      <c r="H87" s="27"/>
      <c r="I87" s="27"/>
      <c r="J87" s="27"/>
      <c r="K87" s="27"/>
      <c r="L87" s="38"/>
      <c r="M87" s="27"/>
      <c r="N87" s="27"/>
    </row>
    <row r="88" spans="1:16" s="9" customFormat="1" ht="48">
      <c r="A88" s="30"/>
      <c r="B88" s="27"/>
      <c r="C88" s="9" t="s">
        <v>53</v>
      </c>
      <c r="D88" s="13" t="s">
        <v>143</v>
      </c>
      <c r="E88" s="10" t="s">
        <v>144</v>
      </c>
      <c r="F88" s="17" t="s">
        <v>145</v>
      </c>
      <c r="G88" s="27"/>
      <c r="H88" s="27"/>
      <c r="I88" s="27"/>
      <c r="J88" s="27"/>
      <c r="K88" s="27"/>
      <c r="L88" s="38"/>
      <c r="M88" s="27"/>
      <c r="N88" s="27"/>
    </row>
    <row r="89" spans="1:16" s="9" customFormat="1">
      <c r="A89" s="30"/>
      <c r="B89" s="27"/>
      <c r="C89" s="9" t="s">
        <v>54</v>
      </c>
      <c r="D89" s="9" t="s">
        <v>261</v>
      </c>
      <c r="E89" s="40" t="s">
        <v>146</v>
      </c>
      <c r="F89" s="40" t="s">
        <v>147</v>
      </c>
      <c r="G89" s="27"/>
      <c r="H89" s="27"/>
      <c r="I89" s="27"/>
      <c r="J89" s="27"/>
      <c r="K89" s="27"/>
      <c r="L89" s="38"/>
      <c r="M89" s="27"/>
      <c r="N89" s="27"/>
    </row>
    <row r="90" spans="1:16" s="9" customFormat="1">
      <c r="A90" s="30"/>
      <c r="B90" s="27"/>
      <c r="C90" s="9" t="s">
        <v>56</v>
      </c>
      <c r="D90" s="9" t="s">
        <v>261</v>
      </c>
      <c r="E90" s="40"/>
      <c r="F90" s="40"/>
      <c r="G90" s="27"/>
      <c r="H90" s="27"/>
      <c r="I90" s="27"/>
      <c r="J90" s="27"/>
      <c r="K90" s="27"/>
      <c r="L90" s="38"/>
      <c r="M90" s="27"/>
      <c r="N90" s="27"/>
    </row>
    <row r="91" spans="1:16" s="9" customFormat="1">
      <c r="A91" s="30"/>
      <c r="B91" s="27"/>
      <c r="C91" s="9" t="s">
        <v>57</v>
      </c>
      <c r="D91" s="9" t="s">
        <v>261</v>
      </c>
      <c r="E91" s="40" t="s">
        <v>148</v>
      </c>
      <c r="F91" s="46">
        <v>8358</v>
      </c>
      <c r="G91" s="27"/>
      <c r="H91" s="27"/>
      <c r="I91" s="27"/>
      <c r="J91" s="27"/>
      <c r="K91" s="27"/>
      <c r="L91" s="38"/>
      <c r="M91" s="27"/>
      <c r="N91" s="27"/>
    </row>
    <row r="92" spans="1:16" s="9" customFormat="1">
      <c r="A92" s="30"/>
      <c r="B92" s="27"/>
      <c r="C92" s="9" t="s">
        <v>58</v>
      </c>
      <c r="D92" s="9" t="s">
        <v>261</v>
      </c>
      <c r="E92" s="40"/>
      <c r="F92" s="46"/>
      <c r="G92" s="27"/>
      <c r="H92" s="27"/>
      <c r="I92" s="27"/>
      <c r="J92" s="27"/>
      <c r="K92" s="27"/>
      <c r="L92" s="38"/>
      <c r="M92" s="27"/>
      <c r="N92" s="27"/>
    </row>
    <row r="93" spans="1:16" s="9" customFormat="1" ht="17" thickBot="1">
      <c r="A93" s="30"/>
      <c r="B93" s="27"/>
      <c r="C93" s="9" t="s">
        <v>60</v>
      </c>
      <c r="D93" s="9" t="s">
        <v>261</v>
      </c>
      <c r="E93" s="40" t="s">
        <v>149</v>
      </c>
      <c r="F93" s="40">
        <v>8175</v>
      </c>
      <c r="G93" s="27"/>
      <c r="H93" s="27"/>
      <c r="I93" s="27"/>
      <c r="J93" s="27"/>
      <c r="K93" s="27"/>
      <c r="L93" s="38"/>
      <c r="M93" s="27"/>
      <c r="N93" s="27"/>
    </row>
    <row r="94" spans="1:16" s="14" customFormat="1" ht="62" hidden="1" customHeight="1" thickBot="1">
      <c r="A94" s="31"/>
      <c r="B94" s="28"/>
      <c r="C94" s="14" t="s">
        <v>62</v>
      </c>
      <c r="D94" s="9" t="s">
        <v>261</v>
      </c>
      <c r="E94" s="41"/>
      <c r="F94" s="41"/>
      <c r="G94" s="28"/>
      <c r="H94" s="28"/>
      <c r="I94" s="28"/>
      <c r="J94" s="28"/>
      <c r="K94" s="28"/>
      <c r="L94" s="39"/>
      <c r="M94" s="28"/>
      <c r="N94" s="28"/>
    </row>
    <row r="95" spans="1:16" s="5" customFormat="1" ht="80">
      <c r="A95" s="29" t="s">
        <v>150</v>
      </c>
      <c r="B95" s="26" t="s">
        <v>151</v>
      </c>
      <c r="C95" s="5" t="s">
        <v>16</v>
      </c>
      <c r="D95" s="5" t="s">
        <v>279</v>
      </c>
      <c r="E95" s="6">
        <v>1997</v>
      </c>
      <c r="F95" s="18">
        <f>34439+75525</f>
        <v>109964</v>
      </c>
      <c r="G95" s="26" t="s">
        <v>152</v>
      </c>
      <c r="H95" s="26" t="s">
        <v>153</v>
      </c>
      <c r="I95" s="26" t="s">
        <v>154</v>
      </c>
      <c r="J95" s="26" t="s">
        <v>155</v>
      </c>
      <c r="K95" s="26" t="s">
        <v>156</v>
      </c>
      <c r="L95" s="37" t="s">
        <v>157</v>
      </c>
      <c r="M95" s="26" t="s">
        <v>158</v>
      </c>
      <c r="N95" s="26"/>
      <c r="O95" s="9" t="s">
        <v>159</v>
      </c>
      <c r="P95" s="16" t="s">
        <v>160</v>
      </c>
    </row>
    <row r="96" spans="1:16" s="9" customFormat="1" ht="32">
      <c r="A96" s="30"/>
      <c r="B96" s="27"/>
      <c r="C96" s="9" t="s">
        <v>28</v>
      </c>
      <c r="D96" s="9" t="s">
        <v>261</v>
      </c>
      <c r="E96" s="40">
        <v>1999</v>
      </c>
      <c r="F96" s="34">
        <f>35938+74719</f>
        <v>110657</v>
      </c>
      <c r="G96" s="27"/>
      <c r="H96" s="27"/>
      <c r="I96" s="27"/>
      <c r="J96" s="27"/>
      <c r="K96" s="27"/>
      <c r="L96" s="38"/>
      <c r="M96" s="27"/>
      <c r="N96" s="27"/>
      <c r="O96" s="9" t="s">
        <v>161</v>
      </c>
      <c r="P96" s="15" t="s">
        <v>162</v>
      </c>
    </row>
    <row r="97" spans="1:16" s="9" customFormat="1" ht="48">
      <c r="A97" s="30"/>
      <c r="B97" s="27"/>
      <c r="C97" s="9" t="s">
        <v>31</v>
      </c>
      <c r="D97" s="9" t="s">
        <v>261</v>
      </c>
      <c r="E97" s="40"/>
      <c r="F97" s="34"/>
      <c r="G97" s="27"/>
      <c r="H97" s="27"/>
      <c r="I97" s="27"/>
      <c r="J97" s="27"/>
      <c r="K97" s="27"/>
      <c r="L97" s="38"/>
      <c r="M97" s="27"/>
      <c r="N97" s="27"/>
      <c r="O97" s="9" t="s">
        <v>163</v>
      </c>
      <c r="P97" s="15" t="s">
        <v>164</v>
      </c>
    </row>
    <row r="98" spans="1:16" s="9" customFormat="1">
      <c r="A98" s="30"/>
      <c r="B98" s="27"/>
      <c r="C98" s="9" t="s">
        <v>34</v>
      </c>
      <c r="D98" s="9" t="s">
        <v>261</v>
      </c>
      <c r="E98" s="40"/>
      <c r="F98" s="34"/>
      <c r="G98" s="27"/>
      <c r="H98" s="27"/>
      <c r="I98" s="27"/>
      <c r="J98" s="27"/>
      <c r="K98" s="27"/>
      <c r="L98" s="38"/>
      <c r="M98" s="27"/>
      <c r="N98" s="27"/>
      <c r="P98" s="15" t="s">
        <v>165</v>
      </c>
    </row>
    <row r="99" spans="1:16" s="9" customFormat="1">
      <c r="A99" s="30"/>
      <c r="B99" s="27"/>
      <c r="C99" s="9" t="s">
        <v>37</v>
      </c>
      <c r="D99" s="9" t="s">
        <v>261</v>
      </c>
      <c r="E99" s="40"/>
      <c r="F99" s="34"/>
      <c r="G99" s="27"/>
      <c r="H99" s="27"/>
      <c r="I99" s="27"/>
      <c r="J99" s="27"/>
      <c r="K99" s="27"/>
      <c r="L99" s="38"/>
      <c r="M99" s="27"/>
      <c r="N99" s="27"/>
    </row>
    <row r="100" spans="1:16" s="9" customFormat="1">
      <c r="A100" s="30"/>
      <c r="B100" s="27"/>
      <c r="C100" s="9" t="s">
        <v>40</v>
      </c>
      <c r="D100" s="9" t="s">
        <v>280</v>
      </c>
      <c r="E100" s="40"/>
      <c r="F100" s="34"/>
      <c r="G100" s="27"/>
      <c r="H100" s="27"/>
      <c r="I100" s="27"/>
      <c r="J100" s="27"/>
      <c r="K100" s="27"/>
      <c r="L100" s="38"/>
      <c r="M100" s="27"/>
      <c r="N100" s="27"/>
    </row>
    <row r="101" spans="1:16" s="9" customFormat="1">
      <c r="A101" s="30"/>
      <c r="B101" s="27"/>
      <c r="C101" s="9" t="s">
        <v>42</v>
      </c>
      <c r="D101" s="9" t="s">
        <v>166</v>
      </c>
      <c r="E101" s="40"/>
      <c r="F101" s="34"/>
      <c r="G101" s="27"/>
      <c r="H101" s="27"/>
      <c r="I101" s="27"/>
      <c r="J101" s="27"/>
      <c r="K101" s="27"/>
      <c r="L101" s="38"/>
      <c r="M101" s="27"/>
      <c r="N101" s="27"/>
    </row>
    <row r="102" spans="1:16" s="9" customFormat="1">
      <c r="A102" s="30"/>
      <c r="B102" s="27"/>
      <c r="C102" s="9" t="s">
        <v>45</v>
      </c>
      <c r="E102" s="40"/>
      <c r="F102" s="34"/>
      <c r="G102" s="27"/>
      <c r="H102" s="27"/>
      <c r="I102" s="27"/>
      <c r="J102" s="27"/>
      <c r="K102" s="27"/>
      <c r="L102" s="38"/>
      <c r="M102" s="27"/>
      <c r="N102" s="27"/>
    </row>
    <row r="103" spans="1:16" s="9" customFormat="1" ht="32">
      <c r="A103" s="30"/>
      <c r="B103" s="27"/>
      <c r="C103" s="9" t="s">
        <v>82</v>
      </c>
      <c r="D103" s="9" t="s">
        <v>167</v>
      </c>
      <c r="E103" s="40"/>
      <c r="F103" s="34"/>
      <c r="G103" s="27"/>
      <c r="H103" s="27"/>
      <c r="I103" s="27"/>
      <c r="J103" s="27"/>
      <c r="K103" s="27"/>
      <c r="L103" s="38"/>
      <c r="M103" s="27"/>
      <c r="N103" s="27"/>
    </row>
    <row r="104" spans="1:16" s="9" customFormat="1">
      <c r="A104" s="30"/>
      <c r="B104" s="27"/>
      <c r="C104" s="9" t="s">
        <v>49</v>
      </c>
      <c r="E104" s="40"/>
      <c r="F104" s="34"/>
      <c r="G104" s="27"/>
      <c r="H104" s="27"/>
      <c r="I104" s="27"/>
      <c r="J104" s="27"/>
      <c r="K104" s="27"/>
      <c r="L104" s="38"/>
      <c r="M104" s="27"/>
      <c r="N104" s="27"/>
    </row>
    <row r="105" spans="1:16" s="9" customFormat="1">
      <c r="A105" s="30"/>
      <c r="B105" s="27"/>
      <c r="C105" s="9" t="s">
        <v>48</v>
      </c>
      <c r="E105" s="40">
        <v>2002</v>
      </c>
      <c r="F105" s="34">
        <f>34332+70577</f>
        <v>104909</v>
      </c>
      <c r="G105" s="27"/>
      <c r="H105" s="27"/>
      <c r="I105" s="27"/>
      <c r="J105" s="27"/>
      <c r="K105" s="27"/>
      <c r="L105" s="38"/>
      <c r="M105" s="27"/>
      <c r="N105" s="27"/>
    </row>
    <row r="106" spans="1:16" s="9" customFormat="1">
      <c r="A106" s="30"/>
      <c r="B106" s="27"/>
      <c r="C106" s="9" t="s">
        <v>51</v>
      </c>
      <c r="D106" s="13" t="s">
        <v>52</v>
      </c>
      <c r="E106" s="40"/>
      <c r="F106" s="34"/>
      <c r="G106" s="27"/>
      <c r="H106" s="27"/>
      <c r="I106" s="27"/>
      <c r="J106" s="27"/>
      <c r="K106" s="27"/>
      <c r="L106" s="38"/>
      <c r="M106" s="27"/>
      <c r="N106" s="27"/>
    </row>
    <row r="107" spans="1:16" s="9" customFormat="1">
      <c r="A107" s="30"/>
      <c r="B107" s="27"/>
      <c r="C107" s="9" t="s">
        <v>53</v>
      </c>
      <c r="D107" s="13" t="s">
        <v>168</v>
      </c>
      <c r="E107" s="40"/>
      <c r="F107" s="34"/>
      <c r="G107" s="27"/>
      <c r="H107" s="27"/>
      <c r="I107" s="27"/>
      <c r="J107" s="27"/>
      <c r="K107" s="27"/>
      <c r="L107" s="38"/>
      <c r="M107" s="27"/>
      <c r="N107" s="27"/>
    </row>
    <row r="108" spans="1:16" s="9" customFormat="1" ht="32">
      <c r="A108" s="30"/>
      <c r="B108" s="27"/>
      <c r="C108" s="9" t="s">
        <v>54</v>
      </c>
      <c r="D108" s="9" t="s">
        <v>169</v>
      </c>
      <c r="E108" s="40"/>
      <c r="F108" s="34"/>
      <c r="G108" s="27"/>
      <c r="H108" s="27"/>
      <c r="I108" s="27"/>
      <c r="J108" s="27"/>
      <c r="K108" s="27"/>
      <c r="L108" s="38"/>
      <c r="M108" s="27"/>
      <c r="N108" s="27"/>
    </row>
    <row r="109" spans="1:16" s="9" customFormat="1">
      <c r="A109" s="30"/>
      <c r="B109" s="27"/>
      <c r="C109" s="9" t="s">
        <v>56</v>
      </c>
      <c r="D109" s="9" t="s">
        <v>88</v>
      </c>
      <c r="E109" s="40"/>
      <c r="F109" s="34"/>
      <c r="G109" s="27"/>
      <c r="H109" s="27"/>
      <c r="I109" s="27"/>
      <c r="J109" s="27"/>
      <c r="K109" s="27"/>
      <c r="L109" s="38"/>
      <c r="M109" s="27"/>
      <c r="N109" s="27"/>
    </row>
    <row r="110" spans="1:16" s="9" customFormat="1">
      <c r="A110" s="30"/>
      <c r="B110" s="27"/>
      <c r="C110" s="9" t="s">
        <v>57</v>
      </c>
      <c r="D110" s="9" t="s">
        <v>281</v>
      </c>
      <c r="E110" s="40"/>
      <c r="F110" s="34"/>
      <c r="G110" s="27"/>
      <c r="H110" s="27"/>
      <c r="I110" s="27"/>
      <c r="J110" s="27"/>
      <c r="K110" s="27"/>
      <c r="L110" s="38"/>
      <c r="M110" s="27"/>
      <c r="N110" s="27"/>
    </row>
    <row r="111" spans="1:16" s="9" customFormat="1">
      <c r="A111" s="30"/>
      <c r="B111" s="27"/>
      <c r="C111" s="9" t="s">
        <v>58</v>
      </c>
      <c r="D111" s="13" t="s">
        <v>170</v>
      </c>
      <c r="E111" s="40"/>
      <c r="F111" s="34"/>
      <c r="G111" s="27"/>
      <c r="H111" s="27"/>
      <c r="I111" s="27"/>
      <c r="J111" s="27"/>
      <c r="K111" s="27"/>
      <c r="L111" s="38"/>
      <c r="M111" s="27"/>
      <c r="N111" s="27"/>
    </row>
    <row r="112" spans="1:16" s="9" customFormat="1">
      <c r="A112" s="30"/>
      <c r="B112" s="27"/>
      <c r="C112" s="9" t="s">
        <v>60</v>
      </c>
      <c r="D112" s="13" t="s">
        <v>171</v>
      </c>
      <c r="E112" s="40"/>
      <c r="F112" s="34"/>
      <c r="G112" s="27"/>
      <c r="H112" s="27"/>
      <c r="I112" s="27"/>
      <c r="J112" s="27"/>
      <c r="K112" s="27"/>
      <c r="L112" s="38"/>
      <c r="M112" s="27"/>
      <c r="N112" s="27"/>
    </row>
    <row r="113" spans="1:17" s="14" customFormat="1" ht="17" thickBot="1">
      <c r="A113" s="31"/>
      <c r="B113" s="28"/>
      <c r="C113" s="14" t="s">
        <v>62</v>
      </c>
      <c r="D113" s="9" t="s">
        <v>261</v>
      </c>
      <c r="E113" s="41"/>
      <c r="F113" s="35"/>
      <c r="G113" s="28"/>
      <c r="H113" s="28"/>
      <c r="I113" s="28"/>
      <c r="J113" s="28"/>
      <c r="K113" s="28"/>
      <c r="L113" s="39"/>
      <c r="M113" s="28"/>
      <c r="N113" s="28"/>
    </row>
    <row r="114" spans="1:17" ht="48">
      <c r="A114" s="29" t="s">
        <v>172</v>
      </c>
      <c r="B114" s="26" t="s">
        <v>173</v>
      </c>
      <c r="C114" s="5" t="s">
        <v>16</v>
      </c>
      <c r="D114" s="5" t="s">
        <v>174</v>
      </c>
      <c r="E114" s="6">
        <v>2003</v>
      </c>
      <c r="F114" s="18">
        <v>20720</v>
      </c>
      <c r="G114" s="26" t="s">
        <v>175</v>
      </c>
      <c r="H114" s="26" t="s">
        <v>68</v>
      </c>
      <c r="I114" s="26" t="s">
        <v>176</v>
      </c>
      <c r="J114" s="26" t="s">
        <v>97</v>
      </c>
      <c r="K114" s="26" t="s">
        <v>177</v>
      </c>
      <c r="L114" s="37" t="s">
        <v>178</v>
      </c>
      <c r="M114" s="26"/>
      <c r="N114" s="26" t="s">
        <v>179</v>
      </c>
      <c r="O114" s="9" t="s">
        <v>180</v>
      </c>
      <c r="P114" s="16" t="s">
        <v>181</v>
      </c>
      <c r="Q114" s="5"/>
    </row>
    <row r="115" spans="1:17" ht="32">
      <c r="A115" s="30"/>
      <c r="B115" s="27"/>
      <c r="C115" s="9" t="s">
        <v>28</v>
      </c>
      <c r="D115" s="9" t="s">
        <v>261</v>
      </c>
      <c r="E115" s="10">
        <v>2004</v>
      </c>
      <c r="F115" s="19">
        <v>13973</v>
      </c>
      <c r="G115" s="27"/>
      <c r="H115" s="27"/>
      <c r="I115" s="27"/>
      <c r="J115" s="27"/>
      <c r="K115" s="27"/>
      <c r="L115" s="38"/>
      <c r="M115" s="27"/>
      <c r="N115" s="27"/>
      <c r="O115" s="9" t="s">
        <v>182</v>
      </c>
      <c r="P115" s="15" t="s">
        <v>183</v>
      </c>
      <c r="Q115" s="9"/>
    </row>
    <row r="116" spans="1:17" ht="48">
      <c r="A116" s="30"/>
      <c r="B116" s="27"/>
      <c r="C116" s="9" t="s">
        <v>31</v>
      </c>
      <c r="D116" s="9" t="s">
        <v>184</v>
      </c>
      <c r="E116" s="10">
        <v>2005</v>
      </c>
      <c r="F116" s="19">
        <v>13038</v>
      </c>
      <c r="G116" s="27"/>
      <c r="H116" s="27"/>
      <c r="I116" s="27"/>
      <c r="J116" s="27"/>
      <c r="K116" s="27"/>
      <c r="L116" s="38"/>
      <c r="M116" s="27"/>
      <c r="N116" s="27"/>
      <c r="O116" s="9" t="s">
        <v>185</v>
      </c>
      <c r="P116" s="15" t="s">
        <v>186</v>
      </c>
      <c r="Q116" s="9"/>
    </row>
    <row r="117" spans="1:17">
      <c r="A117" s="30"/>
      <c r="B117" s="27"/>
      <c r="C117" s="9" t="s">
        <v>34</v>
      </c>
      <c r="D117" s="9" t="s">
        <v>187</v>
      </c>
      <c r="E117" s="10">
        <v>2006</v>
      </c>
      <c r="F117" s="19">
        <v>12943</v>
      </c>
      <c r="G117" s="27"/>
      <c r="H117" s="27"/>
      <c r="I117" s="27"/>
      <c r="J117" s="27"/>
      <c r="K117" s="27"/>
      <c r="L117" s="38"/>
      <c r="M117" s="27"/>
      <c r="N117" s="27"/>
      <c r="O117" s="9"/>
      <c r="P117" s="15"/>
      <c r="Q117" s="9"/>
    </row>
    <row r="118" spans="1:17">
      <c r="A118" s="30"/>
      <c r="B118" s="27"/>
      <c r="C118" s="9" t="s">
        <v>37</v>
      </c>
      <c r="D118" s="9" t="s">
        <v>261</v>
      </c>
      <c r="E118" s="10">
        <v>2007</v>
      </c>
      <c r="F118" s="19">
        <v>12248</v>
      </c>
      <c r="G118" s="27"/>
      <c r="H118" s="27"/>
      <c r="I118" s="27"/>
      <c r="J118" s="27"/>
      <c r="K118" s="27"/>
      <c r="L118" s="38"/>
      <c r="M118" s="27"/>
      <c r="N118" s="27"/>
      <c r="O118" s="9"/>
      <c r="P118" s="9"/>
      <c r="Q118" s="9"/>
    </row>
    <row r="119" spans="1:17">
      <c r="A119" s="30"/>
      <c r="B119" s="27"/>
      <c r="C119" s="9" t="s">
        <v>40</v>
      </c>
      <c r="D119" s="9" t="s">
        <v>188</v>
      </c>
      <c r="E119" s="10">
        <v>2008</v>
      </c>
      <c r="F119" s="19">
        <v>12723</v>
      </c>
      <c r="G119" s="27"/>
      <c r="H119" s="27"/>
      <c r="I119" s="27"/>
      <c r="J119" s="27"/>
      <c r="K119" s="27"/>
      <c r="L119" s="38"/>
      <c r="M119" s="27"/>
      <c r="N119" s="27"/>
      <c r="O119" s="9"/>
      <c r="P119" s="9"/>
      <c r="Q119" s="9"/>
    </row>
    <row r="120" spans="1:17">
      <c r="A120" s="30"/>
      <c r="B120" s="27"/>
      <c r="C120" s="9" t="s">
        <v>42</v>
      </c>
      <c r="D120" s="9" t="s">
        <v>189</v>
      </c>
      <c r="E120" s="10">
        <v>2009</v>
      </c>
      <c r="F120" s="19">
        <v>13133</v>
      </c>
      <c r="G120" s="27"/>
      <c r="H120" s="27"/>
      <c r="I120" s="27"/>
      <c r="J120" s="27"/>
      <c r="K120" s="27"/>
      <c r="L120" s="38"/>
      <c r="M120" s="27"/>
      <c r="N120" s="27"/>
      <c r="O120" s="9"/>
      <c r="P120" s="9"/>
      <c r="Q120" s="9"/>
    </row>
    <row r="121" spans="1:17">
      <c r="A121" s="30"/>
      <c r="B121" s="27"/>
      <c r="C121" s="9" t="s">
        <v>45</v>
      </c>
      <c r="D121" s="9"/>
      <c r="E121" s="10">
        <v>2010</v>
      </c>
      <c r="F121" s="19">
        <v>13260</v>
      </c>
      <c r="G121" s="27"/>
      <c r="H121" s="27"/>
      <c r="I121" s="27"/>
      <c r="J121" s="27"/>
      <c r="K121" s="27"/>
      <c r="L121" s="38"/>
      <c r="M121" s="27"/>
      <c r="N121" s="27"/>
      <c r="O121" s="9"/>
      <c r="P121" s="9"/>
      <c r="Q121" s="9"/>
    </row>
    <row r="122" spans="1:17">
      <c r="A122" s="30"/>
      <c r="B122" s="27"/>
      <c r="C122" s="9" t="s">
        <v>82</v>
      </c>
      <c r="D122" s="9" t="s">
        <v>190</v>
      </c>
      <c r="E122" s="10">
        <v>2011</v>
      </c>
      <c r="F122" s="19">
        <v>12479</v>
      </c>
      <c r="G122" s="27"/>
      <c r="H122" s="27"/>
      <c r="I122" s="27"/>
      <c r="J122" s="27"/>
      <c r="K122" s="27"/>
      <c r="L122" s="38"/>
      <c r="M122" s="27"/>
      <c r="N122" s="27"/>
      <c r="O122" s="9"/>
      <c r="P122" s="9"/>
      <c r="Q122" s="9"/>
    </row>
    <row r="123" spans="1:17">
      <c r="A123" s="30"/>
      <c r="B123" s="27"/>
      <c r="C123" s="9" t="s">
        <v>49</v>
      </c>
      <c r="D123" s="9" t="s">
        <v>190</v>
      </c>
      <c r="E123" s="10">
        <v>2012</v>
      </c>
      <c r="F123" s="19">
        <v>12443</v>
      </c>
      <c r="G123" s="27"/>
      <c r="H123" s="27"/>
      <c r="I123" s="27"/>
      <c r="J123" s="27"/>
      <c r="K123" s="27"/>
      <c r="L123" s="38"/>
      <c r="M123" s="27"/>
      <c r="N123" s="27"/>
      <c r="O123" s="9"/>
      <c r="P123" s="9"/>
      <c r="Q123" s="9"/>
    </row>
    <row r="124" spans="1:17">
      <c r="A124" s="30"/>
      <c r="B124" s="27"/>
      <c r="C124" s="9" t="s">
        <v>48</v>
      </c>
      <c r="D124" s="9" t="s">
        <v>302</v>
      </c>
      <c r="E124" s="10">
        <v>2013</v>
      </c>
      <c r="F124" s="19">
        <v>11385</v>
      </c>
      <c r="G124" s="27"/>
      <c r="H124" s="27"/>
      <c r="I124" s="27"/>
      <c r="J124" s="27"/>
      <c r="K124" s="27"/>
      <c r="L124" s="38"/>
      <c r="M124" s="27"/>
      <c r="N124" s="27"/>
      <c r="O124" s="9"/>
      <c r="P124" s="9"/>
      <c r="Q124" s="9"/>
    </row>
    <row r="125" spans="1:17">
      <c r="A125" s="30"/>
      <c r="B125" s="27"/>
      <c r="C125" s="9" t="s">
        <v>51</v>
      </c>
      <c r="D125" s="9" t="s">
        <v>190</v>
      </c>
      <c r="E125" s="40">
        <v>2014</v>
      </c>
      <c r="F125" s="34">
        <v>11592</v>
      </c>
      <c r="G125" s="27"/>
      <c r="H125" s="27"/>
      <c r="I125" s="27"/>
      <c r="J125" s="27"/>
      <c r="K125" s="27"/>
      <c r="L125" s="38"/>
      <c r="M125" s="27"/>
      <c r="N125" s="27"/>
      <c r="O125" s="9"/>
      <c r="P125" s="9"/>
      <c r="Q125" s="9"/>
    </row>
    <row r="126" spans="1:17">
      <c r="A126" s="30"/>
      <c r="B126" s="27"/>
      <c r="C126" s="9" t="s">
        <v>53</v>
      </c>
      <c r="D126" s="13" t="s">
        <v>191</v>
      </c>
      <c r="E126" s="40"/>
      <c r="F126" s="34"/>
      <c r="G126" s="27"/>
      <c r="H126" s="27"/>
      <c r="I126" s="27"/>
      <c r="J126" s="27"/>
      <c r="K126" s="27"/>
      <c r="L126" s="38"/>
      <c r="M126" s="27"/>
      <c r="N126" s="27"/>
      <c r="O126" s="9"/>
      <c r="P126" s="9"/>
      <c r="Q126" s="9"/>
    </row>
    <row r="127" spans="1:17">
      <c r="A127" s="30"/>
      <c r="B127" s="27"/>
      <c r="C127" s="9" t="s">
        <v>54</v>
      </c>
      <c r="D127" s="9" t="s">
        <v>192</v>
      </c>
      <c r="E127" s="40">
        <v>2015</v>
      </c>
      <c r="F127" s="34">
        <v>10905</v>
      </c>
      <c r="G127" s="27"/>
      <c r="H127" s="27"/>
      <c r="I127" s="27"/>
      <c r="J127" s="27"/>
      <c r="K127" s="27"/>
      <c r="L127" s="38"/>
      <c r="M127" s="27"/>
      <c r="N127" s="27"/>
      <c r="O127" s="9"/>
      <c r="P127" s="9"/>
      <c r="Q127" s="9"/>
    </row>
    <row r="128" spans="1:17">
      <c r="A128" s="30"/>
      <c r="B128" s="27"/>
      <c r="C128" s="9" t="s">
        <v>56</v>
      </c>
      <c r="D128" s="9" t="s">
        <v>88</v>
      </c>
      <c r="E128" s="40"/>
      <c r="F128" s="34"/>
      <c r="G128" s="27"/>
      <c r="H128" s="27"/>
      <c r="I128" s="27"/>
      <c r="J128" s="27"/>
      <c r="K128" s="27"/>
      <c r="L128" s="38"/>
      <c r="M128" s="27"/>
      <c r="N128" s="27"/>
      <c r="O128" s="9"/>
      <c r="P128" s="9"/>
      <c r="Q128" s="9"/>
    </row>
    <row r="129" spans="1:17">
      <c r="A129" s="30"/>
      <c r="B129" s="27"/>
      <c r="C129" s="9" t="s">
        <v>57</v>
      </c>
      <c r="D129" s="9" t="s">
        <v>193</v>
      </c>
      <c r="E129" s="40">
        <v>2016</v>
      </c>
      <c r="F129" s="34">
        <v>10493</v>
      </c>
      <c r="G129" s="27"/>
      <c r="H129" s="27"/>
      <c r="I129" s="27"/>
      <c r="J129" s="27"/>
      <c r="K129" s="27"/>
      <c r="L129" s="38"/>
      <c r="M129" s="27"/>
      <c r="N129" s="27"/>
      <c r="O129" s="9"/>
      <c r="P129" s="9"/>
      <c r="Q129" s="9"/>
    </row>
    <row r="130" spans="1:17">
      <c r="A130" s="30"/>
      <c r="B130" s="27"/>
      <c r="C130" s="9" t="s">
        <v>58</v>
      </c>
      <c r="D130" s="13" t="s">
        <v>194</v>
      </c>
      <c r="E130" s="40"/>
      <c r="F130" s="34"/>
      <c r="G130" s="27"/>
      <c r="H130" s="27"/>
      <c r="I130" s="27"/>
      <c r="J130" s="27"/>
      <c r="K130" s="27"/>
      <c r="L130" s="38"/>
      <c r="M130" s="27"/>
      <c r="N130" s="27"/>
      <c r="O130" s="9"/>
      <c r="P130" s="9"/>
      <c r="Q130" s="9"/>
    </row>
    <row r="131" spans="1:17">
      <c r="A131" s="30"/>
      <c r="B131" s="27"/>
      <c r="C131" s="9" t="s">
        <v>60</v>
      </c>
      <c r="D131" s="9" t="s">
        <v>261</v>
      </c>
      <c r="E131" s="40">
        <v>2017</v>
      </c>
      <c r="F131" s="34">
        <v>10223</v>
      </c>
      <c r="G131" s="27"/>
      <c r="H131" s="27"/>
      <c r="I131" s="27"/>
      <c r="J131" s="27"/>
      <c r="K131" s="27"/>
      <c r="L131" s="38"/>
      <c r="M131" s="27"/>
      <c r="N131" s="27"/>
      <c r="O131" s="9"/>
      <c r="P131" s="9"/>
      <c r="Q131" s="9"/>
    </row>
    <row r="132" spans="1:17" ht="17" thickBot="1">
      <c r="A132" s="31"/>
      <c r="B132" s="28"/>
      <c r="C132" s="14" t="s">
        <v>62</v>
      </c>
      <c r="D132" s="9" t="s">
        <v>261</v>
      </c>
      <c r="E132" s="41"/>
      <c r="F132" s="35"/>
      <c r="G132" s="28"/>
      <c r="H132" s="28"/>
      <c r="I132" s="28"/>
      <c r="J132" s="28"/>
      <c r="K132" s="28"/>
      <c r="L132" s="39"/>
      <c r="M132" s="28"/>
      <c r="N132" s="28"/>
      <c r="O132" s="14"/>
      <c r="P132" s="14"/>
      <c r="Q132" s="14"/>
    </row>
    <row r="133" spans="1:17" ht="48">
      <c r="A133" s="29" t="s">
        <v>195</v>
      </c>
      <c r="B133" s="26" t="s">
        <v>196</v>
      </c>
      <c r="C133" s="5" t="s">
        <v>16</v>
      </c>
      <c r="D133" s="5" t="s">
        <v>261</v>
      </c>
      <c r="E133" s="20" t="s">
        <v>197</v>
      </c>
      <c r="F133" s="21">
        <v>12652</v>
      </c>
      <c r="G133" s="26" t="s">
        <v>198</v>
      </c>
      <c r="H133" s="26" t="s">
        <v>199</v>
      </c>
      <c r="I133" s="26" t="s">
        <v>200</v>
      </c>
      <c r="J133" s="26" t="s">
        <v>201</v>
      </c>
      <c r="K133" s="26" t="s">
        <v>202</v>
      </c>
      <c r="L133" s="37" t="s">
        <v>203</v>
      </c>
      <c r="M133" s="26" t="s">
        <v>204</v>
      </c>
      <c r="N133" s="26" t="s">
        <v>205</v>
      </c>
      <c r="O133" s="9" t="s">
        <v>206</v>
      </c>
      <c r="P133" s="16" t="s">
        <v>207</v>
      </c>
      <c r="Q133" s="5"/>
    </row>
    <row r="134" spans="1:17" ht="32">
      <c r="A134" s="30"/>
      <c r="B134" s="27" t="s">
        <v>196</v>
      </c>
      <c r="C134" s="9" t="s">
        <v>28</v>
      </c>
      <c r="D134" s="9" t="s">
        <v>261</v>
      </c>
      <c r="E134" s="22" t="s">
        <v>208</v>
      </c>
      <c r="F134" s="23">
        <v>11420</v>
      </c>
      <c r="G134" s="27"/>
      <c r="H134" s="27"/>
      <c r="I134" s="27"/>
      <c r="J134" s="27"/>
      <c r="K134" s="27"/>
      <c r="L134" s="38"/>
      <c r="M134" s="27"/>
      <c r="N134" s="27"/>
      <c r="O134" s="9" t="s">
        <v>209</v>
      </c>
      <c r="P134" s="15" t="s">
        <v>210</v>
      </c>
      <c r="Q134" s="9"/>
    </row>
    <row r="135" spans="1:17" ht="64">
      <c r="A135" s="30"/>
      <c r="B135" s="27" t="s">
        <v>196</v>
      </c>
      <c r="C135" s="9" t="s">
        <v>31</v>
      </c>
      <c r="D135" s="9" t="s">
        <v>261</v>
      </c>
      <c r="E135" s="22">
        <v>1996</v>
      </c>
      <c r="F135" s="23">
        <v>10964</v>
      </c>
      <c r="G135" s="27"/>
      <c r="H135" s="27"/>
      <c r="I135" s="27"/>
      <c r="J135" s="27"/>
      <c r="K135" s="27"/>
      <c r="L135" s="38"/>
      <c r="M135" s="27"/>
      <c r="N135" s="27"/>
      <c r="O135" s="9" t="s">
        <v>211</v>
      </c>
      <c r="P135" s="15"/>
      <c r="Q135" s="9"/>
    </row>
    <row r="136" spans="1:17" ht="48">
      <c r="A136" s="30"/>
      <c r="B136" s="27" t="s">
        <v>196</v>
      </c>
      <c r="C136" s="9" t="s">
        <v>34</v>
      </c>
      <c r="D136" s="9" t="s">
        <v>282</v>
      </c>
      <c r="E136" s="22">
        <v>1998</v>
      </c>
      <c r="F136" s="23">
        <v>10584</v>
      </c>
      <c r="G136" s="27"/>
      <c r="H136" s="27"/>
      <c r="I136" s="27"/>
      <c r="J136" s="27"/>
      <c r="K136" s="27"/>
      <c r="L136" s="38"/>
      <c r="M136" s="27"/>
      <c r="N136" s="27"/>
      <c r="O136" s="9" t="s">
        <v>212</v>
      </c>
      <c r="P136" s="15"/>
      <c r="Q136" s="9"/>
    </row>
    <row r="137" spans="1:17" ht="64">
      <c r="A137" s="30"/>
      <c r="B137" s="27" t="s">
        <v>196</v>
      </c>
      <c r="C137" s="9" t="s">
        <v>37</v>
      </c>
      <c r="D137" s="9" t="s">
        <v>213</v>
      </c>
      <c r="E137" s="22">
        <v>2000</v>
      </c>
      <c r="F137" s="23">
        <v>10044</v>
      </c>
      <c r="G137" s="27"/>
      <c r="H137" s="27"/>
      <c r="I137" s="27"/>
      <c r="J137" s="27"/>
      <c r="K137" s="27"/>
      <c r="L137" s="38"/>
      <c r="M137" s="27"/>
      <c r="N137" s="27"/>
      <c r="O137" s="9" t="s">
        <v>214</v>
      </c>
      <c r="P137" s="9"/>
      <c r="Q137" s="9"/>
    </row>
    <row r="138" spans="1:17" ht="48">
      <c r="A138" s="30"/>
      <c r="B138" s="27" t="s">
        <v>196</v>
      </c>
      <c r="C138" s="9" t="s">
        <v>40</v>
      </c>
      <c r="D138" s="9" t="s">
        <v>215</v>
      </c>
      <c r="E138" s="22">
        <v>2002</v>
      </c>
      <c r="F138" s="23">
        <v>9724</v>
      </c>
      <c r="G138" s="27"/>
      <c r="H138" s="27"/>
      <c r="I138" s="27"/>
      <c r="J138" s="27"/>
      <c r="K138" s="27"/>
      <c r="L138" s="38"/>
      <c r="M138" s="27"/>
      <c r="N138" s="27"/>
      <c r="O138" s="9" t="s">
        <v>216</v>
      </c>
      <c r="P138" s="9"/>
      <c r="Q138" s="9"/>
    </row>
    <row r="139" spans="1:17" ht="48">
      <c r="A139" s="30"/>
      <c r="B139" s="27" t="s">
        <v>196</v>
      </c>
      <c r="C139" s="9" t="s">
        <v>42</v>
      </c>
      <c r="D139" s="9" t="s">
        <v>283</v>
      </c>
      <c r="E139" s="22">
        <v>2004</v>
      </c>
      <c r="F139" s="23">
        <v>9362</v>
      </c>
      <c r="G139" s="27"/>
      <c r="H139" s="27"/>
      <c r="I139" s="27"/>
      <c r="J139" s="27"/>
      <c r="K139" s="27"/>
      <c r="L139" s="38"/>
      <c r="M139" s="27"/>
      <c r="N139" s="27"/>
      <c r="O139" s="9" t="s">
        <v>217</v>
      </c>
      <c r="P139" s="9"/>
      <c r="Q139" s="9"/>
    </row>
    <row r="140" spans="1:17" ht="48">
      <c r="A140" s="30"/>
      <c r="B140" s="27" t="s">
        <v>196</v>
      </c>
      <c r="C140" s="9" t="s">
        <v>45</v>
      </c>
      <c r="D140" s="9" t="s">
        <v>46</v>
      </c>
      <c r="E140" s="40">
        <v>2006</v>
      </c>
      <c r="F140" s="34">
        <v>8879</v>
      </c>
      <c r="G140" s="27"/>
      <c r="H140" s="27"/>
      <c r="I140" s="27"/>
      <c r="J140" s="27"/>
      <c r="K140" s="27"/>
      <c r="L140" s="38"/>
      <c r="M140" s="27"/>
      <c r="N140" s="27"/>
      <c r="O140" s="9" t="s">
        <v>218</v>
      </c>
      <c r="P140" s="9"/>
      <c r="Q140" s="9"/>
    </row>
    <row r="141" spans="1:17" ht="32">
      <c r="A141" s="30"/>
      <c r="B141" s="27" t="s">
        <v>196</v>
      </c>
      <c r="C141" s="9" t="s">
        <v>82</v>
      </c>
      <c r="D141" s="9" t="s">
        <v>219</v>
      </c>
      <c r="E141" s="40"/>
      <c r="F141" s="34"/>
      <c r="G141" s="27"/>
      <c r="H141" s="27"/>
      <c r="I141" s="27"/>
      <c r="J141" s="27"/>
      <c r="K141" s="27"/>
      <c r="L141" s="38"/>
      <c r="M141" s="27"/>
      <c r="N141" s="27"/>
      <c r="O141" s="9" t="s">
        <v>220</v>
      </c>
      <c r="P141" s="9"/>
      <c r="Q141" s="9"/>
    </row>
    <row r="142" spans="1:17" ht="32">
      <c r="A142" s="30"/>
      <c r="B142" s="27" t="s">
        <v>196</v>
      </c>
      <c r="C142" s="9" t="s">
        <v>49</v>
      </c>
      <c r="D142" s="9" t="s">
        <v>302</v>
      </c>
      <c r="E142" s="22">
        <v>2008</v>
      </c>
      <c r="F142" s="23">
        <v>8493</v>
      </c>
      <c r="G142" s="27"/>
      <c r="H142" s="27"/>
      <c r="I142" s="27"/>
      <c r="J142" s="27"/>
      <c r="K142" s="27"/>
      <c r="L142" s="38"/>
      <c r="M142" s="27"/>
      <c r="N142" s="27"/>
      <c r="O142" s="9" t="s">
        <v>221</v>
      </c>
      <c r="P142" s="9"/>
      <c r="Q142" s="9"/>
    </row>
    <row r="143" spans="1:17">
      <c r="A143" s="30"/>
      <c r="B143" s="27" t="s">
        <v>196</v>
      </c>
      <c r="C143" s="9" t="s">
        <v>48</v>
      </c>
      <c r="D143" s="9" t="s">
        <v>246</v>
      </c>
      <c r="E143" s="40">
        <v>2010</v>
      </c>
      <c r="F143" s="34">
        <v>7904</v>
      </c>
      <c r="G143" s="27"/>
      <c r="H143" s="27"/>
      <c r="I143" s="27"/>
      <c r="J143" s="27"/>
      <c r="K143" s="27"/>
      <c r="L143" s="38"/>
      <c r="M143" s="27"/>
      <c r="N143" s="27"/>
      <c r="O143" s="9"/>
      <c r="P143" s="9"/>
      <c r="Q143" s="9"/>
    </row>
    <row r="144" spans="1:17">
      <c r="A144" s="30"/>
      <c r="B144" s="27" t="s">
        <v>196</v>
      </c>
      <c r="C144" s="9" t="s">
        <v>51</v>
      </c>
      <c r="D144" s="9" t="s">
        <v>52</v>
      </c>
      <c r="E144" s="40"/>
      <c r="F144" s="34"/>
      <c r="G144" s="27"/>
      <c r="H144" s="27"/>
      <c r="I144" s="27"/>
      <c r="J144" s="27"/>
      <c r="K144" s="27"/>
      <c r="L144" s="38"/>
      <c r="M144" s="27"/>
      <c r="N144" s="27"/>
      <c r="O144" s="9"/>
      <c r="P144" s="9"/>
      <c r="Q144" s="9"/>
    </row>
    <row r="145" spans="1:17">
      <c r="A145" s="30"/>
      <c r="B145" s="27" t="s">
        <v>196</v>
      </c>
      <c r="C145" s="9" t="s">
        <v>53</v>
      </c>
      <c r="D145" s="13" t="s">
        <v>222</v>
      </c>
      <c r="E145" s="40"/>
      <c r="F145" s="34"/>
      <c r="G145" s="27"/>
      <c r="H145" s="27"/>
      <c r="I145" s="27"/>
      <c r="J145" s="27"/>
      <c r="K145" s="27"/>
      <c r="L145" s="38"/>
      <c r="M145" s="27"/>
      <c r="N145" s="27"/>
      <c r="O145" s="9"/>
      <c r="P145" s="9"/>
      <c r="Q145" s="9"/>
    </row>
    <row r="146" spans="1:17">
      <c r="A146" s="30"/>
      <c r="B146" s="27" t="s">
        <v>196</v>
      </c>
      <c r="C146" s="9" t="s">
        <v>54</v>
      </c>
      <c r="D146" s="9" t="s">
        <v>284</v>
      </c>
      <c r="E146" s="40">
        <v>2012</v>
      </c>
      <c r="F146" s="34">
        <v>7395</v>
      </c>
      <c r="G146" s="27"/>
      <c r="H146" s="27"/>
      <c r="I146" s="27"/>
      <c r="J146" s="27"/>
      <c r="K146" s="27"/>
      <c r="L146" s="38"/>
      <c r="M146" s="27"/>
      <c r="N146" s="27"/>
      <c r="O146" s="9"/>
      <c r="P146" s="9"/>
      <c r="Q146" s="9"/>
    </row>
    <row r="147" spans="1:17">
      <c r="A147" s="30"/>
      <c r="B147" s="27" t="s">
        <v>196</v>
      </c>
      <c r="C147" s="9" t="s">
        <v>56</v>
      </c>
      <c r="D147" s="9" t="s">
        <v>304</v>
      </c>
      <c r="E147" s="40"/>
      <c r="F147" s="34"/>
      <c r="G147" s="27"/>
      <c r="H147" s="27"/>
      <c r="I147" s="27"/>
      <c r="J147" s="27"/>
      <c r="K147" s="27"/>
      <c r="L147" s="38"/>
      <c r="M147" s="27"/>
      <c r="N147" s="27"/>
      <c r="O147" s="9"/>
      <c r="P147" s="9"/>
      <c r="Q147" s="9"/>
    </row>
    <row r="148" spans="1:17">
      <c r="A148" s="30"/>
      <c r="B148" s="27" t="s">
        <v>196</v>
      </c>
      <c r="C148" s="9" t="s">
        <v>57</v>
      </c>
      <c r="D148" s="9" t="s">
        <v>285</v>
      </c>
      <c r="E148" s="40"/>
      <c r="F148" s="34"/>
      <c r="G148" s="27"/>
      <c r="H148" s="27"/>
      <c r="I148" s="27"/>
      <c r="J148" s="27"/>
      <c r="K148" s="27"/>
      <c r="L148" s="38"/>
      <c r="M148" s="27"/>
      <c r="N148" s="27"/>
      <c r="O148" s="9"/>
      <c r="P148" s="9"/>
      <c r="Q148" s="9"/>
    </row>
    <row r="149" spans="1:17">
      <c r="A149" s="30"/>
      <c r="B149" s="27" t="s">
        <v>196</v>
      </c>
      <c r="C149" s="9" t="s">
        <v>58</v>
      </c>
      <c r="D149" s="9" t="s">
        <v>261</v>
      </c>
      <c r="E149" s="40">
        <v>2014</v>
      </c>
      <c r="F149" s="34">
        <v>6624</v>
      </c>
      <c r="G149" s="27"/>
      <c r="H149" s="27"/>
      <c r="I149" s="27"/>
      <c r="J149" s="27"/>
      <c r="K149" s="27"/>
      <c r="L149" s="38"/>
      <c r="M149" s="27"/>
      <c r="N149" s="27"/>
      <c r="O149" s="9"/>
      <c r="P149" s="9"/>
      <c r="Q149" s="9"/>
    </row>
    <row r="150" spans="1:17">
      <c r="A150" s="30"/>
      <c r="B150" s="27" t="s">
        <v>196</v>
      </c>
      <c r="C150" s="9" t="s">
        <v>60</v>
      </c>
      <c r="D150" s="9" t="s">
        <v>261</v>
      </c>
      <c r="E150" s="40"/>
      <c r="F150" s="34"/>
      <c r="G150" s="27"/>
      <c r="H150" s="27"/>
      <c r="I150" s="27"/>
      <c r="J150" s="27"/>
      <c r="K150" s="27"/>
      <c r="L150" s="38"/>
      <c r="M150" s="27"/>
      <c r="N150" s="27"/>
      <c r="O150" s="9"/>
      <c r="P150" s="9"/>
      <c r="Q150" s="9"/>
    </row>
    <row r="151" spans="1:17" ht="17" thickBot="1">
      <c r="A151" s="31"/>
      <c r="B151" s="28" t="s">
        <v>196</v>
      </c>
      <c r="C151" s="14" t="s">
        <v>62</v>
      </c>
      <c r="D151" s="9" t="s">
        <v>261</v>
      </c>
      <c r="E151" s="41"/>
      <c r="F151" s="35"/>
      <c r="G151" s="28"/>
      <c r="H151" s="28"/>
      <c r="I151" s="28"/>
      <c r="J151" s="28"/>
      <c r="K151" s="28"/>
      <c r="L151" s="39"/>
      <c r="M151" s="28"/>
      <c r="N151" s="28"/>
      <c r="O151" s="14"/>
      <c r="P151" s="14"/>
      <c r="Q151" s="14"/>
    </row>
    <row r="152" spans="1:17" ht="32">
      <c r="A152" s="29" t="s">
        <v>223</v>
      </c>
      <c r="B152" s="26" t="s">
        <v>224</v>
      </c>
      <c r="C152" s="5" t="s">
        <v>16</v>
      </c>
      <c r="D152" s="5" t="s">
        <v>286</v>
      </c>
      <c r="E152" s="26" t="s">
        <v>225</v>
      </c>
      <c r="F152" s="36">
        <v>1546</v>
      </c>
      <c r="G152" s="26"/>
      <c r="H152" s="26" t="s">
        <v>68</v>
      </c>
      <c r="I152" s="26">
        <v>2016</v>
      </c>
      <c r="J152" s="26" t="s">
        <v>70</v>
      </c>
      <c r="K152" s="26" t="s">
        <v>226</v>
      </c>
      <c r="L152" s="37"/>
      <c r="M152" s="26"/>
      <c r="N152" s="26"/>
      <c r="O152" s="9"/>
      <c r="P152" s="16" t="s">
        <v>227</v>
      </c>
      <c r="Q152" s="5"/>
    </row>
    <row r="153" spans="1:17">
      <c r="A153" s="30"/>
      <c r="B153" s="27"/>
      <c r="C153" s="9" t="s">
        <v>28</v>
      </c>
      <c r="D153" s="9" t="s">
        <v>287</v>
      </c>
      <c r="E153" s="27"/>
      <c r="F153" s="34"/>
      <c r="G153" s="27"/>
      <c r="H153" s="27"/>
      <c r="I153" s="27"/>
      <c r="J153" s="27"/>
      <c r="K153" s="27"/>
      <c r="L153" s="38"/>
      <c r="M153" s="27"/>
      <c r="N153" s="27"/>
      <c r="O153" s="9"/>
      <c r="P153" s="15"/>
      <c r="Q153" s="9"/>
    </row>
    <row r="154" spans="1:17">
      <c r="A154" s="30"/>
      <c r="B154" s="27"/>
      <c r="C154" s="9" t="s">
        <v>31</v>
      </c>
      <c r="D154" s="9" t="s">
        <v>288</v>
      </c>
      <c r="E154" s="27"/>
      <c r="F154" s="34"/>
      <c r="G154" s="27"/>
      <c r="H154" s="27"/>
      <c r="I154" s="27"/>
      <c r="J154" s="27"/>
      <c r="K154" s="27"/>
      <c r="L154" s="38"/>
      <c r="M154" s="27"/>
      <c r="N154" s="27"/>
      <c r="O154" s="9"/>
      <c r="P154" s="15"/>
      <c r="Q154" s="9"/>
    </row>
    <row r="155" spans="1:17">
      <c r="A155" s="30"/>
      <c r="B155" s="27"/>
      <c r="C155" s="9" t="s">
        <v>34</v>
      </c>
      <c r="D155" s="9" t="s">
        <v>228</v>
      </c>
      <c r="E155" s="27"/>
      <c r="F155" s="34"/>
      <c r="G155" s="27"/>
      <c r="H155" s="27"/>
      <c r="I155" s="27"/>
      <c r="J155" s="27"/>
      <c r="K155" s="27"/>
      <c r="L155" s="38"/>
      <c r="M155" s="27"/>
      <c r="N155" s="27"/>
      <c r="O155" s="9"/>
      <c r="P155" s="15"/>
      <c r="Q155" s="9"/>
    </row>
    <row r="156" spans="1:17">
      <c r="A156" s="30"/>
      <c r="B156" s="27"/>
      <c r="C156" s="9" t="s">
        <v>37</v>
      </c>
      <c r="D156" s="9" t="s">
        <v>261</v>
      </c>
      <c r="E156" s="27"/>
      <c r="F156" s="34"/>
      <c r="G156" s="27"/>
      <c r="H156" s="27"/>
      <c r="I156" s="27"/>
      <c r="J156" s="27"/>
      <c r="K156" s="27"/>
      <c r="L156" s="38"/>
      <c r="M156" s="27"/>
      <c r="N156" s="27"/>
      <c r="O156" s="9"/>
      <c r="P156" s="9"/>
      <c r="Q156" s="9"/>
    </row>
    <row r="157" spans="1:17" ht="32">
      <c r="A157" s="30"/>
      <c r="B157" s="27"/>
      <c r="C157" s="9" t="s">
        <v>40</v>
      </c>
      <c r="D157" s="9" t="s">
        <v>229</v>
      </c>
      <c r="E157" s="27"/>
      <c r="F157" s="34"/>
      <c r="G157" s="27"/>
      <c r="H157" s="27"/>
      <c r="I157" s="27"/>
      <c r="J157" s="27"/>
      <c r="K157" s="27"/>
      <c r="L157" s="38"/>
      <c r="M157" s="27"/>
      <c r="N157" s="27"/>
      <c r="O157" s="9"/>
      <c r="P157" s="9"/>
      <c r="Q157" s="9"/>
    </row>
    <row r="158" spans="1:17">
      <c r="A158" s="30"/>
      <c r="B158" s="27"/>
      <c r="C158" s="9" t="s">
        <v>42</v>
      </c>
      <c r="D158" s="9" t="s">
        <v>230</v>
      </c>
      <c r="E158" s="27"/>
      <c r="F158" s="34"/>
      <c r="G158" s="27"/>
      <c r="H158" s="27"/>
      <c r="I158" s="27"/>
      <c r="J158" s="27"/>
      <c r="K158" s="27"/>
      <c r="L158" s="38"/>
      <c r="M158" s="27"/>
      <c r="N158" s="27"/>
      <c r="O158" s="9"/>
      <c r="P158" s="9"/>
      <c r="Q158" s="9"/>
    </row>
    <row r="159" spans="1:17">
      <c r="A159" s="30"/>
      <c r="B159" s="27"/>
      <c r="C159" s="9" t="s">
        <v>45</v>
      </c>
      <c r="D159" s="9" t="s">
        <v>46</v>
      </c>
      <c r="E159" s="27"/>
      <c r="F159" s="34"/>
      <c r="G159" s="27"/>
      <c r="H159" s="27"/>
      <c r="I159" s="27"/>
      <c r="J159" s="27"/>
      <c r="K159" s="27"/>
      <c r="L159" s="38"/>
      <c r="M159" s="27"/>
      <c r="N159" s="27"/>
      <c r="O159" s="9"/>
      <c r="P159" s="9"/>
      <c r="Q159" s="9"/>
    </row>
    <row r="160" spans="1:17" ht="32">
      <c r="A160" s="30"/>
      <c r="B160" s="27"/>
      <c r="C160" s="9" t="s">
        <v>82</v>
      </c>
      <c r="D160" s="9" t="s">
        <v>231</v>
      </c>
      <c r="E160" s="27"/>
      <c r="F160" s="34"/>
      <c r="G160" s="27"/>
      <c r="H160" s="27"/>
      <c r="I160" s="27"/>
      <c r="J160" s="27"/>
      <c r="K160" s="27"/>
      <c r="L160" s="38"/>
      <c r="M160" s="27"/>
      <c r="N160" s="27"/>
      <c r="O160" s="9"/>
      <c r="P160" s="9"/>
      <c r="Q160" s="9"/>
    </row>
    <row r="161" spans="1:17">
      <c r="A161" s="30"/>
      <c r="B161" s="27"/>
      <c r="C161" s="9" t="s">
        <v>49</v>
      </c>
      <c r="D161" s="9" t="s">
        <v>289</v>
      </c>
      <c r="E161" s="27"/>
      <c r="F161" s="34"/>
      <c r="G161" s="27"/>
      <c r="H161" s="27"/>
      <c r="I161" s="27"/>
      <c r="J161" s="27"/>
      <c r="K161" s="27"/>
      <c r="L161" s="38"/>
      <c r="M161" s="27"/>
      <c r="N161" s="27"/>
      <c r="O161" s="9"/>
      <c r="P161" s="9"/>
      <c r="Q161" s="9"/>
    </row>
    <row r="162" spans="1:17">
      <c r="A162" s="30"/>
      <c r="B162" s="27"/>
      <c r="C162" s="9" t="s">
        <v>48</v>
      </c>
      <c r="D162" s="9" t="s">
        <v>232</v>
      </c>
      <c r="E162" s="27" t="s">
        <v>233</v>
      </c>
      <c r="F162" s="34">
        <v>3068</v>
      </c>
      <c r="G162" s="27"/>
      <c r="H162" s="27"/>
      <c r="I162" s="27"/>
      <c r="J162" s="27"/>
      <c r="K162" s="27"/>
      <c r="L162" s="38"/>
      <c r="M162" s="27"/>
      <c r="N162" s="27"/>
      <c r="O162" s="9"/>
      <c r="P162" s="9"/>
      <c r="Q162" s="9"/>
    </row>
    <row r="163" spans="1:17">
      <c r="A163" s="30"/>
      <c r="B163" s="27"/>
      <c r="C163" s="9" t="s">
        <v>51</v>
      </c>
      <c r="D163" s="9" t="s">
        <v>261</v>
      </c>
      <c r="E163" s="27"/>
      <c r="F163" s="34"/>
      <c r="G163" s="27"/>
      <c r="H163" s="27"/>
      <c r="I163" s="27"/>
      <c r="J163" s="27"/>
      <c r="K163" s="27"/>
      <c r="L163" s="38"/>
      <c r="M163" s="27"/>
      <c r="N163" s="27"/>
      <c r="O163" s="9"/>
      <c r="P163" s="9"/>
      <c r="Q163" s="9"/>
    </row>
    <row r="164" spans="1:17">
      <c r="A164" s="30"/>
      <c r="B164" s="27"/>
      <c r="C164" s="9" t="s">
        <v>53</v>
      </c>
      <c r="D164" s="9" t="s">
        <v>261</v>
      </c>
      <c r="E164" s="27"/>
      <c r="F164" s="34"/>
      <c r="G164" s="27"/>
      <c r="H164" s="27"/>
      <c r="I164" s="27"/>
      <c r="J164" s="27"/>
      <c r="K164" s="27"/>
      <c r="L164" s="38"/>
      <c r="M164" s="27"/>
      <c r="N164" s="27"/>
      <c r="O164" s="9"/>
      <c r="P164" s="9"/>
      <c r="Q164" s="9"/>
    </row>
    <row r="165" spans="1:17">
      <c r="A165" s="30"/>
      <c r="B165" s="27"/>
      <c r="C165" s="9" t="s">
        <v>54</v>
      </c>
      <c r="D165" s="9" t="s">
        <v>234</v>
      </c>
      <c r="E165" s="27"/>
      <c r="F165" s="34"/>
      <c r="G165" s="27"/>
      <c r="H165" s="27"/>
      <c r="I165" s="27"/>
      <c r="J165" s="27"/>
      <c r="K165" s="27"/>
      <c r="L165" s="38"/>
      <c r="M165" s="27"/>
      <c r="N165" s="27"/>
      <c r="O165" s="9"/>
      <c r="P165" s="9"/>
      <c r="Q165" s="9"/>
    </row>
    <row r="166" spans="1:17">
      <c r="A166" s="30"/>
      <c r="B166" s="27"/>
      <c r="C166" s="9" t="s">
        <v>56</v>
      </c>
      <c r="D166" s="9" t="s">
        <v>261</v>
      </c>
      <c r="E166" s="27"/>
      <c r="F166" s="34"/>
      <c r="G166" s="27"/>
      <c r="H166" s="27"/>
      <c r="I166" s="27"/>
      <c r="J166" s="27"/>
      <c r="K166" s="27"/>
      <c r="L166" s="38"/>
      <c r="M166" s="27"/>
      <c r="N166" s="27"/>
      <c r="O166" s="9"/>
      <c r="P166" s="9"/>
      <c r="Q166" s="9"/>
    </row>
    <row r="167" spans="1:17">
      <c r="A167" s="30"/>
      <c r="B167" s="27"/>
      <c r="C167" s="9" t="s">
        <v>57</v>
      </c>
      <c r="D167" s="9" t="s">
        <v>261</v>
      </c>
      <c r="E167" s="27"/>
      <c r="F167" s="34"/>
      <c r="G167" s="27"/>
      <c r="H167" s="27"/>
      <c r="I167" s="27"/>
      <c r="J167" s="27"/>
      <c r="K167" s="27"/>
      <c r="L167" s="38"/>
      <c r="M167" s="27"/>
      <c r="N167" s="27"/>
      <c r="O167" s="9"/>
      <c r="P167" s="9"/>
      <c r="Q167" s="9"/>
    </row>
    <row r="168" spans="1:17">
      <c r="A168" s="30"/>
      <c r="B168" s="27"/>
      <c r="C168" s="9" t="s">
        <v>58</v>
      </c>
      <c r="D168" s="9" t="s">
        <v>261</v>
      </c>
      <c r="E168" s="27"/>
      <c r="F168" s="34"/>
      <c r="G168" s="27"/>
      <c r="H168" s="27"/>
      <c r="I168" s="27"/>
      <c r="J168" s="27"/>
      <c r="K168" s="27"/>
      <c r="L168" s="38"/>
      <c r="M168" s="27"/>
      <c r="N168" s="27"/>
      <c r="O168" s="9"/>
      <c r="P168" s="9"/>
      <c r="Q168" s="9"/>
    </row>
    <row r="169" spans="1:17">
      <c r="A169" s="30"/>
      <c r="B169" s="27"/>
      <c r="C169" s="9" t="s">
        <v>60</v>
      </c>
      <c r="D169" s="9" t="s">
        <v>261</v>
      </c>
      <c r="E169" s="27"/>
      <c r="F169" s="34"/>
      <c r="G169" s="27"/>
      <c r="H169" s="27"/>
      <c r="I169" s="27"/>
      <c r="J169" s="27"/>
      <c r="K169" s="27"/>
      <c r="L169" s="38"/>
      <c r="M169" s="27"/>
      <c r="N169" s="27"/>
      <c r="O169" s="9"/>
      <c r="P169" s="9"/>
      <c r="Q169" s="9"/>
    </row>
    <row r="170" spans="1:17" ht="17" thickBot="1">
      <c r="A170" s="31"/>
      <c r="B170" s="28"/>
      <c r="C170" s="14" t="s">
        <v>62</v>
      </c>
      <c r="D170" s="14" t="s">
        <v>230</v>
      </c>
      <c r="E170" s="28"/>
      <c r="F170" s="35"/>
      <c r="G170" s="28"/>
      <c r="H170" s="28"/>
      <c r="I170" s="28"/>
      <c r="J170" s="28"/>
      <c r="K170" s="28"/>
      <c r="L170" s="39"/>
      <c r="M170" s="28"/>
      <c r="N170" s="28"/>
      <c r="O170" s="14"/>
      <c r="P170" s="14"/>
      <c r="Q170" s="14"/>
    </row>
    <row r="171" spans="1:17" ht="32" customHeight="1">
      <c r="A171" s="29" t="s">
        <v>235</v>
      </c>
      <c r="B171" s="26" t="s">
        <v>236</v>
      </c>
      <c r="C171" s="5" t="s">
        <v>16</v>
      </c>
      <c r="D171" s="9" t="s">
        <v>261</v>
      </c>
      <c r="E171" s="26">
        <v>2001</v>
      </c>
      <c r="F171" s="36">
        <v>15646</v>
      </c>
      <c r="G171" s="26" t="s">
        <v>237</v>
      </c>
      <c r="H171" s="26" t="s">
        <v>95</v>
      </c>
      <c r="I171" s="26" t="s">
        <v>264</v>
      </c>
      <c r="J171" s="26" t="s">
        <v>238</v>
      </c>
      <c r="K171" s="26" t="s">
        <v>239</v>
      </c>
      <c r="L171" s="26" t="s">
        <v>240</v>
      </c>
      <c r="M171" s="26"/>
      <c r="N171" s="26"/>
      <c r="O171" s="9" t="s">
        <v>241</v>
      </c>
      <c r="P171" s="16" t="s">
        <v>242</v>
      </c>
      <c r="Q171" s="5"/>
    </row>
    <row r="172" spans="1:17">
      <c r="A172" s="30"/>
      <c r="B172" s="27"/>
      <c r="C172" s="9" t="s">
        <v>28</v>
      </c>
      <c r="D172" s="9" t="s">
        <v>261</v>
      </c>
      <c r="E172" s="27"/>
      <c r="F172" s="34"/>
      <c r="G172" s="27"/>
      <c r="H172" s="27"/>
      <c r="I172" s="27"/>
      <c r="J172" s="27"/>
      <c r="K172" s="27"/>
      <c r="L172" s="27"/>
      <c r="M172" s="27"/>
      <c r="N172" s="27"/>
      <c r="O172" s="9"/>
      <c r="P172" s="15" t="s">
        <v>243</v>
      </c>
      <c r="Q172" s="9"/>
    </row>
    <row r="173" spans="1:17">
      <c r="A173" s="30"/>
      <c r="B173" s="27"/>
      <c r="C173" s="9" t="s">
        <v>31</v>
      </c>
      <c r="D173" s="9" t="s">
        <v>261</v>
      </c>
      <c r="E173" s="27">
        <v>2003</v>
      </c>
      <c r="F173" s="32">
        <v>16012</v>
      </c>
      <c r="G173" s="27"/>
      <c r="H173" s="27"/>
      <c r="I173" s="27"/>
      <c r="J173" s="27"/>
      <c r="K173" s="27"/>
      <c r="L173" s="27"/>
      <c r="M173" s="27"/>
      <c r="N173" s="27"/>
      <c r="O173" s="9"/>
      <c r="P173" s="15" t="s">
        <v>244</v>
      </c>
      <c r="Q173" s="9"/>
    </row>
    <row r="174" spans="1:17" ht="32">
      <c r="A174" s="30"/>
      <c r="B174" s="27"/>
      <c r="C174" s="9" t="s">
        <v>34</v>
      </c>
      <c r="D174" s="9" t="s">
        <v>245</v>
      </c>
      <c r="E174" s="27"/>
      <c r="F174" s="32"/>
      <c r="G174" s="27"/>
      <c r="H174" s="27"/>
      <c r="I174" s="27"/>
      <c r="J174" s="27"/>
      <c r="K174" s="27"/>
      <c r="L174" s="27"/>
      <c r="M174" s="27"/>
      <c r="N174" s="27"/>
      <c r="O174" s="9"/>
      <c r="P174" s="15"/>
      <c r="Q174" s="9"/>
    </row>
    <row r="175" spans="1:17">
      <c r="A175" s="30"/>
      <c r="B175" s="27"/>
      <c r="C175" s="9" t="s">
        <v>37</v>
      </c>
      <c r="D175" s="9" t="s">
        <v>261</v>
      </c>
      <c r="E175" s="27">
        <v>2005</v>
      </c>
      <c r="F175" s="32">
        <v>16620</v>
      </c>
      <c r="G175" s="27"/>
      <c r="H175" s="27"/>
      <c r="I175" s="27"/>
      <c r="J175" s="27"/>
      <c r="K175" s="27"/>
      <c r="L175" s="27"/>
      <c r="M175" s="27"/>
      <c r="N175" s="27"/>
      <c r="O175" s="9"/>
      <c r="P175" s="9"/>
      <c r="Q175" s="9"/>
    </row>
    <row r="176" spans="1:17" ht="32">
      <c r="A176" s="30"/>
      <c r="B176" s="27"/>
      <c r="C176" s="9" t="s">
        <v>40</v>
      </c>
      <c r="D176" s="9" t="s">
        <v>290</v>
      </c>
      <c r="E176" s="27"/>
      <c r="F176" s="32"/>
      <c r="G176" s="27"/>
      <c r="H176" s="27"/>
      <c r="I176" s="27"/>
      <c r="J176" s="27"/>
      <c r="K176" s="27"/>
      <c r="L176" s="27"/>
      <c r="M176" s="27"/>
      <c r="N176" s="27"/>
      <c r="O176" s="9"/>
      <c r="P176" s="9"/>
      <c r="Q176" s="9"/>
    </row>
    <row r="177" spans="1:17">
      <c r="A177" s="30"/>
      <c r="B177" s="27"/>
      <c r="C177" s="9" t="s">
        <v>42</v>
      </c>
      <c r="D177" s="9" t="s">
        <v>291</v>
      </c>
      <c r="E177" s="27">
        <v>2007</v>
      </c>
      <c r="F177" s="32">
        <v>16906</v>
      </c>
      <c r="G177" s="27"/>
      <c r="H177" s="27"/>
      <c r="I177" s="27"/>
      <c r="J177" s="27"/>
      <c r="K177" s="27"/>
      <c r="L177" s="27"/>
      <c r="M177" s="27"/>
      <c r="N177" s="27"/>
      <c r="O177" s="9"/>
      <c r="P177" s="9"/>
      <c r="Q177" s="9"/>
    </row>
    <row r="178" spans="1:17">
      <c r="A178" s="30"/>
      <c r="B178" s="27"/>
      <c r="C178" s="9" t="s">
        <v>45</v>
      </c>
      <c r="D178" s="9" t="s">
        <v>46</v>
      </c>
      <c r="E178" s="27"/>
      <c r="F178" s="32"/>
      <c r="G178" s="27"/>
      <c r="H178" s="27"/>
      <c r="I178" s="27"/>
      <c r="J178" s="27"/>
      <c r="K178" s="27"/>
      <c r="L178" s="27"/>
      <c r="M178" s="27"/>
      <c r="N178" s="27"/>
      <c r="O178" s="9"/>
      <c r="P178" s="9"/>
      <c r="Q178" s="9"/>
    </row>
    <row r="179" spans="1:17" ht="32">
      <c r="A179" s="30"/>
      <c r="B179" s="27"/>
      <c r="C179" s="9" t="s">
        <v>82</v>
      </c>
      <c r="D179" s="9" t="s">
        <v>231</v>
      </c>
      <c r="E179" s="27">
        <v>2009</v>
      </c>
      <c r="F179" s="32">
        <v>17471</v>
      </c>
      <c r="G179" s="27"/>
      <c r="H179" s="27"/>
      <c r="I179" s="27"/>
      <c r="J179" s="27"/>
      <c r="K179" s="27"/>
      <c r="L179" s="27"/>
      <c r="M179" s="27"/>
      <c r="N179" s="27"/>
      <c r="O179" s="9"/>
      <c r="P179" s="9"/>
      <c r="Q179" s="9"/>
    </row>
    <row r="180" spans="1:17">
      <c r="A180" s="30"/>
      <c r="B180" s="27"/>
      <c r="C180" s="9" t="s">
        <v>49</v>
      </c>
      <c r="D180" s="9" t="s">
        <v>292</v>
      </c>
      <c r="E180" s="27"/>
      <c r="F180" s="32"/>
      <c r="G180" s="27"/>
      <c r="H180" s="27"/>
      <c r="I180" s="27"/>
      <c r="J180" s="27"/>
      <c r="K180" s="27"/>
      <c r="L180" s="27"/>
      <c r="M180" s="27"/>
      <c r="N180" s="27"/>
      <c r="O180" s="9"/>
      <c r="P180" s="9"/>
      <c r="Q180" s="9"/>
    </row>
    <row r="181" spans="1:17">
      <c r="A181" s="30"/>
      <c r="B181" s="27"/>
      <c r="C181" s="9" t="s">
        <v>48</v>
      </c>
      <c r="D181" s="9" t="s">
        <v>246</v>
      </c>
      <c r="E181" s="27">
        <v>2011</v>
      </c>
      <c r="F181" s="32">
        <v>17785</v>
      </c>
      <c r="G181" s="27"/>
      <c r="H181" s="27"/>
      <c r="I181" s="27"/>
      <c r="J181" s="27"/>
      <c r="K181" s="27"/>
      <c r="L181" s="27"/>
      <c r="M181" s="27"/>
      <c r="N181" s="27"/>
      <c r="O181" s="9"/>
      <c r="P181" s="9"/>
      <c r="Q181" s="9"/>
    </row>
    <row r="182" spans="1:17">
      <c r="A182" s="30"/>
      <c r="B182" s="27"/>
      <c r="C182" s="9" t="s">
        <v>51</v>
      </c>
      <c r="D182" s="9" t="s">
        <v>52</v>
      </c>
      <c r="E182" s="27"/>
      <c r="F182" s="32"/>
      <c r="G182" s="27"/>
      <c r="H182" s="27"/>
      <c r="I182" s="27"/>
      <c r="J182" s="27"/>
      <c r="K182" s="27"/>
      <c r="L182" s="27"/>
      <c r="M182" s="27"/>
      <c r="N182" s="27"/>
      <c r="O182" s="9"/>
      <c r="P182" s="9"/>
      <c r="Q182" s="9"/>
    </row>
    <row r="183" spans="1:17">
      <c r="A183" s="30"/>
      <c r="B183" s="27"/>
      <c r="C183" s="9" t="s">
        <v>53</v>
      </c>
      <c r="D183" s="13" t="s">
        <v>305</v>
      </c>
      <c r="E183" s="27"/>
      <c r="F183" s="32"/>
      <c r="G183" s="27"/>
      <c r="H183" s="27"/>
      <c r="I183" s="27"/>
      <c r="J183" s="27"/>
      <c r="K183" s="27"/>
      <c r="L183" s="27"/>
      <c r="M183" s="27"/>
      <c r="N183" s="27"/>
      <c r="O183" s="9"/>
      <c r="P183" s="9"/>
      <c r="Q183" s="9"/>
    </row>
    <row r="184" spans="1:17">
      <c r="A184" s="30"/>
      <c r="B184" s="27"/>
      <c r="C184" s="9" t="s">
        <v>54</v>
      </c>
      <c r="D184" s="9" t="s">
        <v>247</v>
      </c>
      <c r="E184" s="27"/>
      <c r="F184" s="32"/>
      <c r="G184" s="27"/>
      <c r="H184" s="27"/>
      <c r="I184" s="27"/>
      <c r="J184" s="27"/>
      <c r="K184" s="27"/>
      <c r="L184" s="27"/>
      <c r="M184" s="27"/>
      <c r="N184" s="27"/>
      <c r="O184" s="9"/>
      <c r="P184" s="9"/>
      <c r="Q184" s="9"/>
    </row>
    <row r="185" spans="1:17">
      <c r="A185" s="30"/>
      <c r="B185" s="27"/>
      <c r="C185" s="9" t="s">
        <v>56</v>
      </c>
      <c r="D185" s="9" t="s">
        <v>88</v>
      </c>
      <c r="E185" s="27">
        <v>2013</v>
      </c>
      <c r="F185" s="32">
        <v>17785</v>
      </c>
      <c r="G185" s="27"/>
      <c r="H185" s="27"/>
      <c r="I185" s="27"/>
      <c r="J185" s="27"/>
      <c r="K185" s="27"/>
      <c r="L185" s="27"/>
      <c r="M185" s="27"/>
      <c r="N185" s="27"/>
      <c r="O185" s="9"/>
      <c r="P185" s="9"/>
      <c r="Q185" s="9"/>
    </row>
    <row r="186" spans="1:17" ht="32">
      <c r="A186" s="30"/>
      <c r="B186" s="27"/>
      <c r="C186" s="9" t="s">
        <v>57</v>
      </c>
      <c r="D186" s="9" t="s">
        <v>293</v>
      </c>
      <c r="E186" s="27"/>
      <c r="F186" s="32"/>
      <c r="G186" s="27"/>
      <c r="H186" s="27"/>
      <c r="I186" s="27"/>
      <c r="J186" s="27"/>
      <c r="K186" s="27"/>
      <c r="L186" s="27"/>
      <c r="M186" s="27"/>
      <c r="N186" s="27"/>
      <c r="O186" s="9"/>
      <c r="P186" s="9"/>
      <c r="Q186" s="9"/>
    </row>
    <row r="187" spans="1:17">
      <c r="A187" s="30"/>
      <c r="B187" s="27"/>
      <c r="C187" s="9" t="s">
        <v>58</v>
      </c>
      <c r="D187" s="13" t="s">
        <v>294</v>
      </c>
      <c r="E187" s="27">
        <v>2015</v>
      </c>
      <c r="F187" s="32">
        <v>17505</v>
      </c>
      <c r="G187" s="27"/>
      <c r="H187" s="27"/>
      <c r="I187" s="27"/>
      <c r="J187" s="27"/>
      <c r="K187" s="27"/>
      <c r="L187" s="27"/>
      <c r="M187" s="27"/>
      <c r="N187" s="27"/>
      <c r="O187" s="9"/>
      <c r="P187" s="9"/>
      <c r="Q187" s="9"/>
    </row>
    <row r="188" spans="1:17">
      <c r="A188" s="30"/>
      <c r="B188" s="27"/>
      <c r="C188" s="9" t="s">
        <v>60</v>
      </c>
      <c r="D188" s="13" t="s">
        <v>295</v>
      </c>
      <c r="E188" s="27"/>
      <c r="F188" s="32"/>
      <c r="G188" s="27"/>
      <c r="H188" s="27"/>
      <c r="I188" s="27"/>
      <c r="J188" s="27"/>
      <c r="K188" s="27"/>
      <c r="L188" s="27"/>
      <c r="M188" s="27"/>
      <c r="N188" s="27"/>
      <c r="O188" s="9"/>
      <c r="P188" s="9"/>
      <c r="Q188" s="9"/>
    </row>
    <row r="189" spans="1:17" ht="17" thickBot="1">
      <c r="A189" s="31"/>
      <c r="B189" s="28"/>
      <c r="C189" s="14" t="s">
        <v>62</v>
      </c>
      <c r="D189" s="9" t="s">
        <v>261</v>
      </c>
      <c r="E189" s="28"/>
      <c r="F189" s="33"/>
      <c r="G189" s="28"/>
      <c r="H189" s="28"/>
      <c r="I189" s="28"/>
      <c r="J189" s="28"/>
      <c r="K189" s="28"/>
      <c r="L189" s="28"/>
      <c r="M189" s="28"/>
      <c r="N189" s="28"/>
      <c r="O189" s="14"/>
      <c r="P189" s="14"/>
      <c r="Q189" s="14"/>
    </row>
    <row r="190" spans="1:17" ht="32" customHeight="1">
      <c r="A190" s="29" t="s">
        <v>248</v>
      </c>
      <c r="B190" s="26" t="s">
        <v>179</v>
      </c>
      <c r="C190" s="5" t="s">
        <v>16</v>
      </c>
      <c r="D190" s="5" t="s">
        <v>249</v>
      </c>
      <c r="E190" s="26" t="s">
        <v>252</v>
      </c>
      <c r="F190" s="26"/>
      <c r="G190" s="26" t="s">
        <v>254</v>
      </c>
      <c r="H190" s="26" t="s">
        <v>68</v>
      </c>
      <c r="I190" s="26" t="s">
        <v>253</v>
      </c>
      <c r="J190" s="26" t="s">
        <v>251</v>
      </c>
      <c r="K190" s="26" t="s">
        <v>255</v>
      </c>
      <c r="L190" s="26" t="s">
        <v>256</v>
      </c>
      <c r="M190" s="26"/>
      <c r="N190" s="26" t="s">
        <v>259</v>
      </c>
      <c r="O190" s="24" t="s">
        <v>258</v>
      </c>
      <c r="P190" s="16" t="s">
        <v>257</v>
      </c>
      <c r="Q190" s="5"/>
    </row>
    <row r="191" spans="1:17" ht="32">
      <c r="A191" s="30"/>
      <c r="B191" s="27"/>
      <c r="C191" s="9" t="s">
        <v>28</v>
      </c>
      <c r="D191" s="9" t="s">
        <v>261</v>
      </c>
      <c r="E191" s="27"/>
      <c r="F191" s="27"/>
      <c r="G191" s="27"/>
      <c r="H191" s="27"/>
      <c r="I191" s="27"/>
      <c r="J191" s="27"/>
      <c r="K191" s="27"/>
      <c r="L191" s="27"/>
      <c r="M191" s="27"/>
      <c r="N191" s="27"/>
      <c r="O191" s="25"/>
      <c r="P191" s="15" t="s">
        <v>260</v>
      </c>
      <c r="Q191" s="9"/>
    </row>
    <row r="192" spans="1:17">
      <c r="A192" s="30"/>
      <c r="B192" s="27"/>
      <c r="C192" s="9" t="s">
        <v>31</v>
      </c>
      <c r="D192" s="9" t="s">
        <v>261</v>
      </c>
      <c r="E192" s="27"/>
      <c r="F192" s="27"/>
      <c r="G192" s="27"/>
      <c r="H192" s="27"/>
      <c r="I192" s="27"/>
      <c r="J192" s="27"/>
      <c r="K192" s="27"/>
      <c r="L192" s="27"/>
      <c r="M192" s="27"/>
      <c r="N192" s="27"/>
      <c r="O192" s="9"/>
      <c r="P192" s="15"/>
      <c r="Q192" s="9"/>
    </row>
    <row r="193" spans="1:17">
      <c r="A193" s="30"/>
      <c r="B193" s="27"/>
      <c r="C193" s="9" t="s">
        <v>34</v>
      </c>
      <c r="D193" s="9" t="s">
        <v>261</v>
      </c>
      <c r="E193" s="27"/>
      <c r="F193" s="27"/>
      <c r="G193" s="27"/>
      <c r="H193" s="27"/>
      <c r="I193" s="27"/>
      <c r="J193" s="27"/>
      <c r="K193" s="27"/>
      <c r="L193" s="27"/>
      <c r="M193" s="27"/>
      <c r="N193" s="27"/>
      <c r="O193" s="9"/>
      <c r="P193" s="15"/>
      <c r="Q193" s="9"/>
    </row>
    <row r="194" spans="1:17">
      <c r="A194" s="30"/>
      <c r="B194" s="27"/>
      <c r="C194" s="9" t="s">
        <v>37</v>
      </c>
      <c r="D194" s="9" t="s">
        <v>261</v>
      </c>
      <c r="E194" s="27"/>
      <c r="F194" s="27"/>
      <c r="G194" s="27"/>
      <c r="H194" s="27"/>
      <c r="I194" s="27"/>
      <c r="J194" s="27"/>
      <c r="K194" s="27"/>
      <c r="L194" s="27"/>
      <c r="M194" s="27"/>
      <c r="N194" s="27"/>
      <c r="O194" s="9"/>
      <c r="P194" s="9"/>
      <c r="Q194" s="9"/>
    </row>
    <row r="195" spans="1:17">
      <c r="A195" s="30"/>
      <c r="B195" s="27"/>
      <c r="C195" s="9" t="s">
        <v>40</v>
      </c>
      <c r="D195" s="9" t="s">
        <v>296</v>
      </c>
      <c r="E195" s="27"/>
      <c r="F195" s="27"/>
      <c r="G195" s="27"/>
      <c r="H195" s="27"/>
      <c r="I195" s="27"/>
      <c r="J195" s="27"/>
      <c r="K195" s="27"/>
      <c r="L195" s="27"/>
      <c r="M195" s="27"/>
      <c r="N195" s="27"/>
      <c r="O195" s="9"/>
      <c r="P195" s="9"/>
      <c r="Q195" s="9"/>
    </row>
    <row r="196" spans="1:17">
      <c r="A196" s="30"/>
      <c r="B196" s="27"/>
      <c r="C196" s="9" t="s">
        <v>42</v>
      </c>
      <c r="D196" s="9" t="s">
        <v>297</v>
      </c>
      <c r="E196" s="27"/>
      <c r="F196" s="27"/>
      <c r="G196" s="27"/>
      <c r="H196" s="27"/>
      <c r="I196" s="27"/>
      <c r="J196" s="27"/>
      <c r="K196" s="27"/>
      <c r="L196" s="27"/>
      <c r="M196" s="27"/>
      <c r="N196" s="27"/>
      <c r="O196" s="9"/>
      <c r="P196" s="9"/>
      <c r="Q196" s="9"/>
    </row>
    <row r="197" spans="1:17">
      <c r="A197" s="30"/>
      <c r="B197" s="27"/>
      <c r="C197" s="9" t="s">
        <v>45</v>
      </c>
      <c r="D197" s="9" t="s">
        <v>46</v>
      </c>
      <c r="E197" s="27"/>
      <c r="F197" s="27"/>
      <c r="G197" s="27"/>
      <c r="H197" s="27"/>
      <c r="I197" s="27"/>
      <c r="J197" s="27"/>
      <c r="K197" s="27"/>
      <c r="L197" s="27"/>
      <c r="M197" s="27"/>
      <c r="N197" s="27"/>
      <c r="O197" s="9"/>
      <c r="P197" s="9"/>
      <c r="Q197" s="9"/>
    </row>
    <row r="198" spans="1:17" ht="48">
      <c r="A198" s="30"/>
      <c r="B198" s="27"/>
      <c r="C198" s="9" t="s">
        <v>82</v>
      </c>
      <c r="D198" s="9" t="s">
        <v>250</v>
      </c>
      <c r="E198" s="27"/>
      <c r="F198" s="27"/>
      <c r="G198" s="27"/>
      <c r="H198" s="27"/>
      <c r="I198" s="27"/>
      <c r="J198" s="27"/>
      <c r="K198" s="27"/>
      <c r="L198" s="27"/>
      <c r="M198" s="27"/>
      <c r="N198" s="27"/>
      <c r="O198" s="9"/>
      <c r="P198" s="9"/>
      <c r="Q198" s="9"/>
    </row>
    <row r="199" spans="1:17">
      <c r="A199" s="30"/>
      <c r="B199" s="27"/>
      <c r="C199" s="9" t="s">
        <v>49</v>
      </c>
      <c r="D199" t="s">
        <v>298</v>
      </c>
      <c r="E199" s="27"/>
      <c r="F199" s="27"/>
      <c r="G199" s="27"/>
      <c r="H199" s="27"/>
      <c r="I199" s="27"/>
      <c r="J199" s="27"/>
      <c r="K199" s="27"/>
      <c r="L199" s="27"/>
      <c r="M199" s="27"/>
      <c r="N199" s="27"/>
      <c r="O199" s="9"/>
      <c r="P199" s="9"/>
      <c r="Q199" s="9"/>
    </row>
    <row r="200" spans="1:17">
      <c r="A200" s="30"/>
      <c r="B200" s="27"/>
      <c r="C200" s="9" t="s">
        <v>48</v>
      </c>
      <c r="D200" s="9" t="s">
        <v>246</v>
      </c>
      <c r="E200" s="27"/>
      <c r="F200" s="27"/>
      <c r="G200" s="27"/>
      <c r="H200" s="27"/>
      <c r="I200" s="27"/>
      <c r="J200" s="27"/>
      <c r="K200" s="27"/>
      <c r="L200" s="27"/>
      <c r="M200" s="27"/>
      <c r="N200" s="27"/>
      <c r="O200" s="9"/>
      <c r="P200" s="9"/>
      <c r="Q200" s="9"/>
    </row>
    <row r="201" spans="1:17">
      <c r="A201" s="30"/>
      <c r="B201" s="27"/>
      <c r="C201" s="9" t="s">
        <v>51</v>
      </c>
      <c r="D201" s="9" t="s">
        <v>52</v>
      </c>
      <c r="E201" s="27"/>
      <c r="F201" s="27"/>
      <c r="G201" s="27"/>
      <c r="H201" s="27"/>
      <c r="I201" s="27"/>
      <c r="J201" s="27"/>
      <c r="K201" s="27"/>
      <c r="L201" s="27"/>
      <c r="M201" s="27"/>
      <c r="N201" s="27"/>
      <c r="O201" s="9"/>
      <c r="P201" s="9"/>
      <c r="Q201" s="9"/>
    </row>
    <row r="202" spans="1:17">
      <c r="A202" s="30"/>
      <c r="B202" s="27"/>
      <c r="C202" s="9" t="s">
        <v>53</v>
      </c>
      <c r="D202" s="13" t="s">
        <v>299</v>
      </c>
      <c r="E202" s="27"/>
      <c r="F202" s="27"/>
      <c r="G202" s="27"/>
      <c r="H202" s="27"/>
      <c r="I202" s="27"/>
      <c r="J202" s="27"/>
      <c r="K202" s="27"/>
      <c r="L202" s="27"/>
      <c r="M202" s="27"/>
      <c r="N202" s="27"/>
      <c r="O202" s="9"/>
      <c r="P202" s="9"/>
      <c r="Q202" s="9"/>
    </row>
    <row r="203" spans="1:17">
      <c r="A203" s="30"/>
      <c r="B203" s="27"/>
      <c r="C203" s="9" t="s">
        <v>54</v>
      </c>
      <c r="D203" s="9" t="s">
        <v>302</v>
      </c>
      <c r="E203" s="27"/>
      <c r="F203" s="27"/>
      <c r="G203" s="27"/>
      <c r="H203" s="27"/>
      <c r="I203" s="27"/>
      <c r="J203" s="27"/>
      <c r="K203" s="27"/>
      <c r="L203" s="27"/>
      <c r="M203" s="27"/>
      <c r="N203" s="27"/>
      <c r="O203" s="9"/>
      <c r="P203" s="9"/>
      <c r="Q203" s="9"/>
    </row>
    <row r="204" spans="1:17">
      <c r="A204" s="30"/>
      <c r="B204" s="27"/>
      <c r="C204" s="9" t="s">
        <v>56</v>
      </c>
      <c r="D204" s="9" t="s">
        <v>302</v>
      </c>
      <c r="E204" s="27"/>
      <c r="F204" s="27"/>
      <c r="G204" s="27"/>
      <c r="H204" s="27"/>
      <c r="I204" s="27"/>
      <c r="J204" s="27"/>
      <c r="K204" s="27"/>
      <c r="L204" s="27"/>
      <c r="M204" s="27"/>
      <c r="N204" s="27"/>
      <c r="O204" s="9"/>
      <c r="P204" s="9"/>
      <c r="Q204" s="9"/>
    </row>
    <row r="205" spans="1:17">
      <c r="A205" s="30"/>
      <c r="B205" s="27"/>
      <c r="C205" s="9" t="s">
        <v>57</v>
      </c>
      <c r="D205" s="9" t="s">
        <v>261</v>
      </c>
      <c r="E205" s="27"/>
      <c r="F205" s="27"/>
      <c r="G205" s="27"/>
      <c r="H205" s="27"/>
      <c r="I205" s="27"/>
      <c r="J205" s="27"/>
      <c r="K205" s="27"/>
      <c r="L205" s="27"/>
      <c r="M205" s="27"/>
      <c r="N205" s="27"/>
      <c r="O205" s="9"/>
      <c r="P205" s="9"/>
      <c r="Q205" s="9"/>
    </row>
    <row r="206" spans="1:17">
      <c r="A206" s="30"/>
      <c r="B206" s="27"/>
      <c r="C206" s="9" t="s">
        <v>58</v>
      </c>
      <c r="D206" s="9" t="s">
        <v>261</v>
      </c>
      <c r="E206" s="27"/>
      <c r="F206" s="27"/>
      <c r="G206" s="27"/>
      <c r="H206" s="27"/>
      <c r="I206" s="27"/>
      <c r="J206" s="27"/>
      <c r="K206" s="27"/>
      <c r="L206" s="27"/>
      <c r="M206" s="27"/>
      <c r="N206" s="27"/>
      <c r="O206" s="9"/>
      <c r="P206" s="9"/>
      <c r="Q206" s="9"/>
    </row>
    <row r="207" spans="1:17">
      <c r="A207" s="30"/>
      <c r="B207" s="27"/>
      <c r="C207" s="9" t="s">
        <v>60</v>
      </c>
      <c r="D207" s="9" t="s">
        <v>261</v>
      </c>
      <c r="E207" s="27"/>
      <c r="F207" s="27"/>
      <c r="G207" s="27"/>
      <c r="H207" s="27"/>
      <c r="I207" s="27"/>
      <c r="J207" s="27"/>
      <c r="K207" s="27"/>
      <c r="L207" s="27"/>
      <c r="M207" s="27"/>
      <c r="N207" s="27"/>
      <c r="O207" s="9"/>
      <c r="P207" s="9"/>
      <c r="Q207" s="9"/>
    </row>
    <row r="208" spans="1:17" ht="17" thickBot="1">
      <c r="A208" s="31"/>
      <c r="B208" s="28"/>
      <c r="C208" s="14" t="s">
        <v>62</v>
      </c>
      <c r="D208" s="14" t="s">
        <v>261</v>
      </c>
      <c r="E208" s="28"/>
      <c r="F208" s="28"/>
      <c r="G208" s="28"/>
      <c r="H208" s="28"/>
      <c r="I208" s="28"/>
      <c r="J208" s="28"/>
      <c r="K208" s="28"/>
      <c r="L208" s="28"/>
      <c r="M208" s="28"/>
      <c r="N208" s="28"/>
      <c r="O208" s="14"/>
      <c r="P208" s="14"/>
      <c r="Q208" s="14"/>
    </row>
  </sheetData>
  <mergeCells count="209">
    <mergeCell ref="L2:L19"/>
    <mergeCell ref="M2:M19"/>
    <mergeCell ref="N2:N19"/>
    <mergeCell ref="E1:F1"/>
    <mergeCell ref="A2:A19"/>
    <mergeCell ref="B2:B19"/>
    <mergeCell ref="G2:G19"/>
    <mergeCell ref="H2:H19"/>
    <mergeCell ref="E9:E19"/>
    <mergeCell ref="F9:F19"/>
    <mergeCell ref="A20:A38"/>
    <mergeCell ref="B20:B38"/>
    <mergeCell ref="E20:E21"/>
    <mergeCell ref="F20:F21"/>
    <mergeCell ref="G20:G38"/>
    <mergeCell ref="F36:F38"/>
    <mergeCell ref="I2:I19"/>
    <mergeCell ref="J2:J19"/>
    <mergeCell ref="K2:K19"/>
    <mergeCell ref="A39:A57"/>
    <mergeCell ref="B39:B57"/>
    <mergeCell ref="E39:E40"/>
    <mergeCell ref="F39:F40"/>
    <mergeCell ref="G39:G57"/>
    <mergeCell ref="F53:F54"/>
    <mergeCell ref="E55:E57"/>
    <mergeCell ref="F55:F57"/>
    <mergeCell ref="N20:N38"/>
    <mergeCell ref="E22:E24"/>
    <mergeCell ref="F22:F24"/>
    <mergeCell ref="E25:E26"/>
    <mergeCell ref="F25:F26"/>
    <mergeCell ref="E27:E30"/>
    <mergeCell ref="F27:F30"/>
    <mergeCell ref="E31:E35"/>
    <mergeCell ref="F31:F35"/>
    <mergeCell ref="E36:E38"/>
    <mergeCell ref="H20:H38"/>
    <mergeCell ref="I20:I38"/>
    <mergeCell ref="J20:J38"/>
    <mergeCell ref="K20:K38"/>
    <mergeCell ref="L20:L38"/>
    <mergeCell ref="M20:M38"/>
    <mergeCell ref="A58:A76"/>
    <mergeCell ref="B58:B76"/>
    <mergeCell ref="E58:E59"/>
    <mergeCell ref="F58:F59"/>
    <mergeCell ref="G58:G76"/>
    <mergeCell ref="F72:F73"/>
    <mergeCell ref="E74:E76"/>
    <mergeCell ref="F74:F76"/>
    <mergeCell ref="N39:N57"/>
    <mergeCell ref="E41:E43"/>
    <mergeCell ref="F41:F43"/>
    <mergeCell ref="E44:E45"/>
    <mergeCell ref="F44:F45"/>
    <mergeCell ref="E46:E49"/>
    <mergeCell ref="F46:F49"/>
    <mergeCell ref="E50:E52"/>
    <mergeCell ref="F50:F52"/>
    <mergeCell ref="E53:E54"/>
    <mergeCell ref="H39:H57"/>
    <mergeCell ref="I39:I57"/>
    <mergeCell ref="J39:J57"/>
    <mergeCell ref="K39:K57"/>
    <mergeCell ref="L39:L57"/>
    <mergeCell ref="M39:M57"/>
    <mergeCell ref="A77:A94"/>
    <mergeCell ref="B77:B94"/>
    <mergeCell ref="E77:E78"/>
    <mergeCell ref="F77:F78"/>
    <mergeCell ref="G77:G94"/>
    <mergeCell ref="F91:F92"/>
    <mergeCell ref="E93:E94"/>
    <mergeCell ref="F93:F94"/>
    <mergeCell ref="N58:N76"/>
    <mergeCell ref="E60:E62"/>
    <mergeCell ref="F60:F62"/>
    <mergeCell ref="E63:E64"/>
    <mergeCell ref="F63:F64"/>
    <mergeCell ref="E65:E68"/>
    <mergeCell ref="F65:F68"/>
    <mergeCell ref="E69:E71"/>
    <mergeCell ref="F69:F71"/>
    <mergeCell ref="E72:E73"/>
    <mergeCell ref="H58:H76"/>
    <mergeCell ref="I58:I76"/>
    <mergeCell ref="J58:J76"/>
    <mergeCell ref="K58:K76"/>
    <mergeCell ref="L58:L76"/>
    <mergeCell ref="M58:M76"/>
    <mergeCell ref="N77:N94"/>
    <mergeCell ref="E79:E81"/>
    <mergeCell ref="F79:F81"/>
    <mergeCell ref="E82:E83"/>
    <mergeCell ref="F82:F83"/>
    <mergeCell ref="E84:E87"/>
    <mergeCell ref="F84:F87"/>
    <mergeCell ref="E89:E90"/>
    <mergeCell ref="F89:F90"/>
    <mergeCell ref="E91:E92"/>
    <mergeCell ref="H77:H94"/>
    <mergeCell ref="I77:I94"/>
    <mergeCell ref="J77:J94"/>
    <mergeCell ref="K77:K94"/>
    <mergeCell ref="L77:L94"/>
    <mergeCell ref="M77:M94"/>
    <mergeCell ref="K95:K113"/>
    <mergeCell ref="L95:L113"/>
    <mergeCell ref="M95:M113"/>
    <mergeCell ref="N95:N113"/>
    <mergeCell ref="E96:E104"/>
    <mergeCell ref="F96:F104"/>
    <mergeCell ref="E105:E113"/>
    <mergeCell ref="F105:F113"/>
    <mergeCell ref="A95:A113"/>
    <mergeCell ref="B95:B113"/>
    <mergeCell ref="G95:G113"/>
    <mergeCell ref="H95:H113"/>
    <mergeCell ref="I95:I113"/>
    <mergeCell ref="A114:A132"/>
    <mergeCell ref="B114:B132"/>
    <mergeCell ref="G114:G132"/>
    <mergeCell ref="H114:H132"/>
    <mergeCell ref="I114:I132"/>
    <mergeCell ref="F129:F130"/>
    <mergeCell ref="E131:E132"/>
    <mergeCell ref="F131:F132"/>
    <mergeCell ref="J95:J113"/>
    <mergeCell ref="J114:J132"/>
    <mergeCell ref="K114:K132"/>
    <mergeCell ref="L114:L132"/>
    <mergeCell ref="M114:M132"/>
    <mergeCell ref="N114:N132"/>
    <mergeCell ref="E125:E126"/>
    <mergeCell ref="F125:F126"/>
    <mergeCell ref="E127:E128"/>
    <mergeCell ref="F127:F128"/>
    <mergeCell ref="E129:E130"/>
    <mergeCell ref="N133:N151"/>
    <mergeCell ref="E140:E141"/>
    <mergeCell ref="F140:F141"/>
    <mergeCell ref="E143:E145"/>
    <mergeCell ref="F143:F145"/>
    <mergeCell ref="E146:E148"/>
    <mergeCell ref="A133:A151"/>
    <mergeCell ref="B133:B151"/>
    <mergeCell ref="G133:G151"/>
    <mergeCell ref="H133:H151"/>
    <mergeCell ref="I133:I151"/>
    <mergeCell ref="F146:F148"/>
    <mergeCell ref="E149:E151"/>
    <mergeCell ref="F149:F151"/>
    <mergeCell ref="A152:A170"/>
    <mergeCell ref="B152:B170"/>
    <mergeCell ref="E152:E161"/>
    <mergeCell ref="F152:F161"/>
    <mergeCell ref="G152:G170"/>
    <mergeCell ref="J133:J151"/>
    <mergeCell ref="K133:K151"/>
    <mergeCell ref="L133:L151"/>
    <mergeCell ref="M133:M151"/>
    <mergeCell ref="I171:I189"/>
    <mergeCell ref="J171:J189"/>
    <mergeCell ref="K171:K189"/>
    <mergeCell ref="E187:E189"/>
    <mergeCell ref="F187:F189"/>
    <mergeCell ref="L171:L189"/>
    <mergeCell ref="M171:M189"/>
    <mergeCell ref="N171:N189"/>
    <mergeCell ref="N152:N170"/>
    <mergeCell ref="E162:E170"/>
    <mergeCell ref="F162:F170"/>
    <mergeCell ref="E171:E172"/>
    <mergeCell ref="F171:F172"/>
    <mergeCell ref="G171:G189"/>
    <mergeCell ref="H171:H189"/>
    <mergeCell ref="H152:H170"/>
    <mergeCell ref="I152:I170"/>
    <mergeCell ref="J152:J170"/>
    <mergeCell ref="K152:K170"/>
    <mergeCell ref="L152:L170"/>
    <mergeCell ref="M152:M170"/>
    <mergeCell ref="A190:A208"/>
    <mergeCell ref="B190:B208"/>
    <mergeCell ref="E179:E180"/>
    <mergeCell ref="F179:F180"/>
    <mergeCell ref="E181:E184"/>
    <mergeCell ref="F181:F184"/>
    <mergeCell ref="E185:E186"/>
    <mergeCell ref="F185:F186"/>
    <mergeCell ref="E173:E174"/>
    <mergeCell ref="F173:F174"/>
    <mergeCell ref="E175:E176"/>
    <mergeCell ref="F175:F176"/>
    <mergeCell ref="E177:E178"/>
    <mergeCell ref="F177:F178"/>
    <mergeCell ref="A171:A189"/>
    <mergeCell ref="B171:B189"/>
    <mergeCell ref="O190:O191"/>
    <mergeCell ref="E190:F208"/>
    <mergeCell ref="G190:G208"/>
    <mergeCell ref="M190:M208"/>
    <mergeCell ref="N190:N208"/>
    <mergeCell ref="I190:I208"/>
    <mergeCell ref="H190:H208"/>
    <mergeCell ref="J190:J208"/>
    <mergeCell ref="K190:K208"/>
    <mergeCell ref="L190:L208"/>
  </mergeCells>
  <hyperlinks>
    <hyperlink ref="L2" r:id="rId1" xr:uid="{00000000-0004-0000-0000-000000000000}"/>
    <hyperlink ref="L3" r:id="rId2" display="https://www.nber.org/data/survey-of-income-and-program-participation-sipp-data.html" xr:uid="{00000000-0004-0000-0000-000001000000}"/>
    <hyperlink ref="L4" r:id="rId3" display="https://www.nber.org/data/survey-of-income-and-program-participation-sipp-data.html" xr:uid="{00000000-0004-0000-0000-000002000000}"/>
    <hyperlink ref="L5" r:id="rId4" display="https://www.nber.org/data/survey-of-income-and-program-participation-sipp-data.html" xr:uid="{00000000-0004-0000-0000-000003000000}"/>
    <hyperlink ref="L6" r:id="rId5" display="https://www.nber.org/data/survey-of-income-and-program-participation-sipp-data.html" xr:uid="{00000000-0004-0000-0000-000004000000}"/>
    <hyperlink ref="L7" r:id="rId6" display="https://www.nber.org/data/survey-of-income-and-program-participation-sipp-data.html" xr:uid="{00000000-0004-0000-0000-000005000000}"/>
    <hyperlink ref="L8" r:id="rId7" display="https://www.nber.org/data/survey-of-income-and-program-participation-sipp-data.html" xr:uid="{00000000-0004-0000-0000-000006000000}"/>
    <hyperlink ref="L9" r:id="rId8" display="https://www.nber.org/data/survey-of-income-and-program-participation-sipp-data.html" xr:uid="{00000000-0004-0000-0000-000007000000}"/>
    <hyperlink ref="L10" r:id="rId9" display="https://www.nber.org/data/survey-of-income-and-program-participation-sipp-data.html" xr:uid="{00000000-0004-0000-0000-000008000000}"/>
    <hyperlink ref="L12" r:id="rId10" display="https://www.nber.org/data/survey-of-income-and-program-participation-sipp-data.html" xr:uid="{00000000-0004-0000-0000-000009000000}"/>
    <hyperlink ref="L14" r:id="rId11" display="https://www.nber.org/data/survey-of-income-and-program-participation-sipp-data.html" xr:uid="{00000000-0004-0000-0000-00000A000000}"/>
    <hyperlink ref="L15" r:id="rId12" display="https://www.nber.org/data/survey-of-income-and-program-participation-sipp-data.html" xr:uid="{00000000-0004-0000-0000-00000B000000}"/>
    <hyperlink ref="L16" r:id="rId13" display="https://www.nber.org/data/survey-of-income-and-program-participation-sipp-data.html" xr:uid="{00000000-0004-0000-0000-00000C000000}"/>
    <hyperlink ref="L17" r:id="rId14" display="https://www.nber.org/data/survey-of-income-and-program-participation-sipp-data.html" xr:uid="{00000000-0004-0000-0000-00000D000000}"/>
    <hyperlink ref="L19" r:id="rId15" display="https://www.nber.org/data/survey-of-income-and-program-participation-sipp-data.html" xr:uid="{00000000-0004-0000-0000-00000E000000}"/>
    <hyperlink ref="L20" r:id="rId16" xr:uid="{00000000-0004-0000-0000-00000F000000}"/>
    <hyperlink ref="L21" r:id="rId17" display="https://www.dol.gov/whd/fmla/survey/" xr:uid="{00000000-0004-0000-0000-000010000000}"/>
    <hyperlink ref="L22" r:id="rId18" display="https://www.dol.gov/whd/fmla/survey/" xr:uid="{00000000-0004-0000-0000-000011000000}"/>
    <hyperlink ref="L23" r:id="rId19" display="https://www.dol.gov/whd/fmla/survey/" xr:uid="{00000000-0004-0000-0000-000012000000}"/>
    <hyperlink ref="L24" r:id="rId20" display="https://www.dol.gov/whd/fmla/survey/" xr:uid="{00000000-0004-0000-0000-000013000000}"/>
    <hyperlink ref="L25" r:id="rId21" display="https://www.dol.gov/whd/fmla/survey/" xr:uid="{00000000-0004-0000-0000-000014000000}"/>
    <hyperlink ref="L26" r:id="rId22" display="https://www.dol.gov/whd/fmla/survey/" xr:uid="{00000000-0004-0000-0000-000015000000}"/>
    <hyperlink ref="L27" r:id="rId23" display="https://www.dol.gov/whd/fmla/survey/" xr:uid="{00000000-0004-0000-0000-000016000000}"/>
    <hyperlink ref="L28" r:id="rId24" display="https://www.dol.gov/whd/fmla/survey/" xr:uid="{00000000-0004-0000-0000-000017000000}"/>
    <hyperlink ref="L29" r:id="rId25" display="https://www.dol.gov/whd/fmla/survey/" xr:uid="{00000000-0004-0000-0000-000018000000}"/>
    <hyperlink ref="L30" r:id="rId26" display="https://www.dol.gov/whd/fmla/survey/" xr:uid="{00000000-0004-0000-0000-000019000000}"/>
    <hyperlink ref="L31" r:id="rId27" display="https://www.dol.gov/whd/fmla/survey/" xr:uid="{00000000-0004-0000-0000-00001A000000}"/>
    <hyperlink ref="L32" r:id="rId28" display="https://www.dol.gov/whd/fmla/survey/" xr:uid="{00000000-0004-0000-0000-00001B000000}"/>
    <hyperlink ref="L33" r:id="rId29" display="https://www.dol.gov/whd/fmla/survey/" xr:uid="{00000000-0004-0000-0000-00001C000000}"/>
    <hyperlink ref="L34" r:id="rId30" display="https://www.dol.gov/whd/fmla/survey/" xr:uid="{00000000-0004-0000-0000-00001D000000}"/>
    <hyperlink ref="L35" r:id="rId31" display="https://www.dol.gov/whd/fmla/survey/" xr:uid="{00000000-0004-0000-0000-00001E000000}"/>
    <hyperlink ref="L36" r:id="rId32" display="https://www.dol.gov/whd/fmla/survey/" xr:uid="{00000000-0004-0000-0000-00001F000000}"/>
    <hyperlink ref="L38" r:id="rId33" display="https://www.dol.gov/whd/fmla/survey/" xr:uid="{00000000-0004-0000-0000-000020000000}"/>
    <hyperlink ref="P20" r:id="rId34" xr:uid="{00000000-0004-0000-0000-000021000000}"/>
    <hyperlink ref="O20" r:id="rId35" xr:uid="{00000000-0004-0000-0000-000022000000}"/>
    <hyperlink ref="P21" r:id="rId36" xr:uid="{00000000-0004-0000-0000-000023000000}"/>
    <hyperlink ref="P22" r:id="rId37" xr:uid="{00000000-0004-0000-0000-000024000000}"/>
    <hyperlink ref="L39" r:id="rId38" xr:uid="{00000000-0004-0000-0000-000025000000}"/>
    <hyperlink ref="L40" r:id="rId39" display="https://www.nhatsdata.org/" xr:uid="{00000000-0004-0000-0000-000026000000}"/>
    <hyperlink ref="L41" r:id="rId40" display="https://www.nhatsdata.org/" xr:uid="{00000000-0004-0000-0000-000027000000}"/>
    <hyperlink ref="L42" r:id="rId41" display="https://www.nhatsdata.org/" xr:uid="{00000000-0004-0000-0000-000028000000}"/>
    <hyperlink ref="L43" r:id="rId42" display="https://www.nhatsdata.org/" xr:uid="{00000000-0004-0000-0000-000029000000}"/>
    <hyperlink ref="L44" r:id="rId43" display="https://www.nhatsdata.org/" xr:uid="{00000000-0004-0000-0000-00002A000000}"/>
    <hyperlink ref="L45" r:id="rId44" display="https://www.nhatsdata.org/" xr:uid="{00000000-0004-0000-0000-00002B000000}"/>
    <hyperlink ref="L46" r:id="rId45" display="https://www.nhatsdata.org/" xr:uid="{00000000-0004-0000-0000-00002C000000}"/>
    <hyperlink ref="L47" r:id="rId46" display="https://www.nhatsdata.org/" xr:uid="{00000000-0004-0000-0000-00002D000000}"/>
    <hyperlink ref="L48" r:id="rId47" display="https://www.nhatsdata.org/" xr:uid="{00000000-0004-0000-0000-00002E000000}"/>
    <hyperlink ref="L49" r:id="rId48" display="https://www.nhatsdata.org/" xr:uid="{00000000-0004-0000-0000-00002F000000}"/>
    <hyperlink ref="L50" r:id="rId49" display="https://www.nhatsdata.org/" xr:uid="{00000000-0004-0000-0000-000030000000}"/>
    <hyperlink ref="L51" r:id="rId50" display="https://www.nhatsdata.org/" xr:uid="{00000000-0004-0000-0000-000031000000}"/>
    <hyperlink ref="L52" r:id="rId51" display="https://www.nhatsdata.org/" xr:uid="{00000000-0004-0000-0000-000032000000}"/>
    <hyperlink ref="L53" r:id="rId52" display="https://www.nhatsdata.org/" xr:uid="{00000000-0004-0000-0000-000033000000}"/>
    <hyperlink ref="L54" r:id="rId53" display="https://www.nhatsdata.org/" xr:uid="{00000000-0004-0000-0000-000034000000}"/>
    <hyperlink ref="L55" r:id="rId54" display="https://www.nhatsdata.org/" xr:uid="{00000000-0004-0000-0000-000035000000}"/>
    <hyperlink ref="L56" r:id="rId55" display="https://www.nhatsdata.org/" xr:uid="{00000000-0004-0000-0000-000036000000}"/>
    <hyperlink ref="L57" r:id="rId56" display="https://www.nhatsdata.org/" xr:uid="{00000000-0004-0000-0000-000037000000}"/>
    <hyperlink ref="P39" r:id="rId57" xr:uid="{00000000-0004-0000-0000-000038000000}"/>
    <hyperlink ref="L58" r:id="rId58" xr:uid="{00000000-0004-0000-0000-000039000000}"/>
    <hyperlink ref="L59" r:id="rId59" display="https://www.nhatsdata.org/" xr:uid="{00000000-0004-0000-0000-00003A000000}"/>
    <hyperlink ref="L60" r:id="rId60" display="https://www.nhatsdata.org/" xr:uid="{00000000-0004-0000-0000-00003B000000}"/>
    <hyperlink ref="L61" r:id="rId61" display="https://www.nhatsdata.org/" xr:uid="{00000000-0004-0000-0000-00003C000000}"/>
    <hyperlink ref="L62" r:id="rId62" display="https://www.nhatsdata.org/" xr:uid="{00000000-0004-0000-0000-00003D000000}"/>
    <hyperlink ref="L63" r:id="rId63" display="https://www.nhatsdata.org/" xr:uid="{00000000-0004-0000-0000-00003E000000}"/>
    <hyperlink ref="L64" r:id="rId64" display="https://www.nhatsdata.org/" xr:uid="{00000000-0004-0000-0000-00003F000000}"/>
    <hyperlink ref="L65" r:id="rId65" display="https://www.nhatsdata.org/" xr:uid="{00000000-0004-0000-0000-000040000000}"/>
    <hyperlink ref="L66" r:id="rId66" display="https://www.nhatsdata.org/" xr:uid="{00000000-0004-0000-0000-000041000000}"/>
    <hyperlink ref="L67" r:id="rId67" display="https://www.nhatsdata.org/" xr:uid="{00000000-0004-0000-0000-000042000000}"/>
    <hyperlink ref="L68" r:id="rId68" display="https://www.nhatsdata.org/" xr:uid="{00000000-0004-0000-0000-000043000000}"/>
    <hyperlink ref="L69" r:id="rId69" display="https://www.nhatsdata.org/" xr:uid="{00000000-0004-0000-0000-000044000000}"/>
    <hyperlink ref="L70" r:id="rId70" display="https://www.nhatsdata.org/" xr:uid="{00000000-0004-0000-0000-000045000000}"/>
    <hyperlink ref="L71" r:id="rId71" display="https://www.nhatsdata.org/" xr:uid="{00000000-0004-0000-0000-000046000000}"/>
    <hyperlink ref="L72" r:id="rId72" display="https://www.nhatsdata.org/" xr:uid="{00000000-0004-0000-0000-000047000000}"/>
    <hyperlink ref="L73" r:id="rId73" display="https://www.nhatsdata.org/" xr:uid="{00000000-0004-0000-0000-000048000000}"/>
    <hyperlink ref="L74" r:id="rId74" display="https://www.nhatsdata.org/" xr:uid="{00000000-0004-0000-0000-000049000000}"/>
    <hyperlink ref="L75" r:id="rId75" display="https://www.nhatsdata.org/" xr:uid="{00000000-0004-0000-0000-00004A000000}"/>
    <hyperlink ref="L76" r:id="rId76" display="https://www.nhatsdata.org/" xr:uid="{00000000-0004-0000-0000-00004B000000}"/>
    <hyperlink ref="P58" r:id="rId77" xr:uid="{00000000-0004-0000-0000-00004C000000}"/>
    <hyperlink ref="P40" r:id="rId78" xr:uid="{00000000-0004-0000-0000-00004D000000}"/>
    <hyperlink ref="L77" r:id="rId79" location="data" xr:uid="{00000000-0004-0000-0000-00004E000000}"/>
    <hyperlink ref="L78" r:id="rId80" location="data" display="https://www.bls.gov/ncs/ebs/ - data" xr:uid="{00000000-0004-0000-0000-00004F000000}"/>
    <hyperlink ref="L79" r:id="rId81" location="data" display="https://www.bls.gov/ncs/ebs/ - data" xr:uid="{00000000-0004-0000-0000-000050000000}"/>
    <hyperlink ref="L80" r:id="rId82" location="data" display="https://www.bls.gov/ncs/ebs/ - data" xr:uid="{00000000-0004-0000-0000-000051000000}"/>
    <hyperlink ref="L81" r:id="rId83" location="data" display="https://www.bls.gov/ncs/ebs/ - data" xr:uid="{00000000-0004-0000-0000-000052000000}"/>
    <hyperlink ref="L82" r:id="rId84" location="data" display="https://www.bls.gov/ncs/ebs/ - data" xr:uid="{00000000-0004-0000-0000-000053000000}"/>
    <hyperlink ref="L83" r:id="rId85" location="data" display="https://www.bls.gov/ncs/ebs/ - data" xr:uid="{00000000-0004-0000-0000-000054000000}"/>
    <hyperlink ref="L84" r:id="rId86" location="data" display="https://www.bls.gov/ncs/ebs/ - data" xr:uid="{00000000-0004-0000-0000-000055000000}"/>
    <hyperlink ref="L85" r:id="rId87" location="data" display="https://www.bls.gov/ncs/ebs/ - data" xr:uid="{00000000-0004-0000-0000-000056000000}"/>
    <hyperlink ref="L86" r:id="rId88" location="data" display="https://www.bls.gov/ncs/ebs/ - data" xr:uid="{00000000-0004-0000-0000-000057000000}"/>
    <hyperlink ref="L87" r:id="rId89" location="data" display="https://www.bls.gov/ncs/ebs/ - data" xr:uid="{00000000-0004-0000-0000-000058000000}"/>
    <hyperlink ref="L88" r:id="rId90" location="data" display="https://www.bls.gov/ncs/ebs/ - data" xr:uid="{00000000-0004-0000-0000-000059000000}"/>
    <hyperlink ref="L89" r:id="rId91" location="data" display="https://www.bls.gov/ncs/ebs/ - data" xr:uid="{00000000-0004-0000-0000-00005A000000}"/>
    <hyperlink ref="L90" r:id="rId92" location="data" display="https://www.bls.gov/ncs/ebs/ - data" xr:uid="{00000000-0004-0000-0000-00005B000000}"/>
    <hyperlink ref="L91" r:id="rId93" location="data" display="https://www.bls.gov/ncs/ebs/ - data" xr:uid="{00000000-0004-0000-0000-00005C000000}"/>
    <hyperlink ref="L92" r:id="rId94" location="data" display="https://www.bls.gov/ncs/ebs/ - data" xr:uid="{00000000-0004-0000-0000-00005D000000}"/>
    <hyperlink ref="L93" r:id="rId95" location="data" display="https://www.bls.gov/ncs/ebs/ - data" xr:uid="{00000000-0004-0000-0000-00005E000000}"/>
    <hyperlink ref="L94" r:id="rId96" location="data" display="https://www.bls.gov/ncs/ebs/ - data" xr:uid="{00000000-0004-0000-0000-00005F000000}"/>
    <hyperlink ref="P95" r:id="rId97" xr:uid="{00000000-0004-0000-0000-000060000000}"/>
    <hyperlink ref="P96" r:id="rId98" xr:uid="{00000000-0004-0000-0000-000061000000}"/>
    <hyperlink ref="P97" r:id="rId99" xr:uid="{00000000-0004-0000-0000-000062000000}"/>
    <hyperlink ref="P98" r:id="rId100" xr:uid="{00000000-0004-0000-0000-000063000000}"/>
    <hyperlink ref="L95" r:id="rId101" xr:uid="{00000000-0004-0000-0000-000064000000}"/>
    <hyperlink ref="L96" r:id="rId102" display="https://www.researchconnections.org/childcare/studies/4582" xr:uid="{00000000-0004-0000-0000-000065000000}"/>
    <hyperlink ref="L97" r:id="rId103" display="https://www.researchconnections.org/childcare/studies/4582" xr:uid="{00000000-0004-0000-0000-000066000000}"/>
    <hyperlink ref="L98" r:id="rId104" display="https://www.researchconnections.org/childcare/studies/4582" xr:uid="{00000000-0004-0000-0000-000067000000}"/>
    <hyperlink ref="L99" r:id="rId105" display="https://www.researchconnections.org/childcare/studies/4582" xr:uid="{00000000-0004-0000-0000-000068000000}"/>
    <hyperlink ref="L100" r:id="rId106" display="https://www.researchconnections.org/childcare/studies/4582" xr:uid="{00000000-0004-0000-0000-000069000000}"/>
    <hyperlink ref="L101" r:id="rId107" display="https://www.researchconnections.org/childcare/studies/4582" xr:uid="{00000000-0004-0000-0000-00006A000000}"/>
    <hyperlink ref="L102" r:id="rId108" display="https://www.researchconnections.org/childcare/studies/4582" xr:uid="{00000000-0004-0000-0000-00006B000000}"/>
    <hyperlink ref="L103" r:id="rId109" display="https://www.researchconnections.org/childcare/studies/4582" xr:uid="{00000000-0004-0000-0000-00006C000000}"/>
    <hyperlink ref="L104" r:id="rId110" display="https://www.researchconnections.org/childcare/studies/4582" xr:uid="{00000000-0004-0000-0000-00006D000000}"/>
    <hyperlink ref="L105" r:id="rId111" display="https://www.researchconnections.org/childcare/studies/4582" xr:uid="{00000000-0004-0000-0000-00006E000000}"/>
    <hyperlink ref="L106" r:id="rId112" display="https://www.researchconnections.org/childcare/studies/4582" xr:uid="{00000000-0004-0000-0000-00006F000000}"/>
    <hyperlink ref="L107" r:id="rId113" display="https://www.researchconnections.org/childcare/studies/4582" xr:uid="{00000000-0004-0000-0000-000070000000}"/>
    <hyperlink ref="L108" r:id="rId114" display="https://www.researchconnections.org/childcare/studies/4582" xr:uid="{00000000-0004-0000-0000-000071000000}"/>
    <hyperlink ref="L109" r:id="rId115" display="https://www.researchconnections.org/childcare/studies/4582" xr:uid="{00000000-0004-0000-0000-000072000000}"/>
    <hyperlink ref="L110" r:id="rId116" display="https://www.researchconnections.org/childcare/studies/4582" xr:uid="{00000000-0004-0000-0000-000073000000}"/>
    <hyperlink ref="L111" r:id="rId117" display="https://www.researchconnections.org/childcare/studies/4582" xr:uid="{00000000-0004-0000-0000-000074000000}"/>
    <hyperlink ref="L112" r:id="rId118" display="https://www.researchconnections.org/childcare/studies/4582" xr:uid="{00000000-0004-0000-0000-000075000000}"/>
    <hyperlink ref="L113" r:id="rId119" display="https://www.researchconnections.org/childcare/studies/4582" xr:uid="{00000000-0004-0000-0000-000076000000}"/>
    <hyperlink ref="P114" r:id="rId120" xr:uid="{00000000-0004-0000-0000-000077000000}"/>
    <hyperlink ref="P115" r:id="rId121" xr:uid="{00000000-0004-0000-0000-000078000000}"/>
    <hyperlink ref="P116" r:id="rId122" xr:uid="{00000000-0004-0000-0000-000079000000}"/>
    <hyperlink ref="L114" r:id="rId123" display="Some public use files" xr:uid="{00000000-0004-0000-0000-00007A000000}"/>
    <hyperlink ref="L115" r:id="rId124" display="https://www.bls.gov/tus/data.htm" xr:uid="{00000000-0004-0000-0000-00007B000000}"/>
    <hyperlink ref="L116" r:id="rId125" display="https://www.bls.gov/tus/data.htm" xr:uid="{00000000-0004-0000-0000-00007C000000}"/>
    <hyperlink ref="L117" r:id="rId126" display="https://www.bls.gov/tus/data.htm" xr:uid="{00000000-0004-0000-0000-00007D000000}"/>
    <hyperlink ref="L118" r:id="rId127" display="https://www.bls.gov/tus/data.htm" xr:uid="{00000000-0004-0000-0000-00007E000000}"/>
    <hyperlink ref="L119" r:id="rId128" display="https://www.bls.gov/tus/data.htm" xr:uid="{00000000-0004-0000-0000-00007F000000}"/>
    <hyperlink ref="L120" r:id="rId129" display="https://www.bls.gov/tus/data.htm" xr:uid="{00000000-0004-0000-0000-000080000000}"/>
    <hyperlink ref="L121" r:id="rId130" display="https://www.bls.gov/tus/data.htm" xr:uid="{00000000-0004-0000-0000-000081000000}"/>
    <hyperlink ref="L122" r:id="rId131" display="https://www.bls.gov/tus/data.htm" xr:uid="{00000000-0004-0000-0000-000082000000}"/>
    <hyperlink ref="L123" r:id="rId132" display="https://www.bls.gov/tus/data.htm" xr:uid="{00000000-0004-0000-0000-000083000000}"/>
    <hyperlink ref="L124" r:id="rId133" display="https://www.bls.gov/tus/data.htm" xr:uid="{00000000-0004-0000-0000-000084000000}"/>
    <hyperlink ref="L125" r:id="rId134" display="https://www.bls.gov/tus/data.htm" xr:uid="{00000000-0004-0000-0000-000085000000}"/>
    <hyperlink ref="L126" r:id="rId135" display="https://www.bls.gov/tus/data.htm" xr:uid="{00000000-0004-0000-0000-000086000000}"/>
    <hyperlink ref="L127" r:id="rId136" display="https://www.bls.gov/tus/data.htm" xr:uid="{00000000-0004-0000-0000-000087000000}"/>
    <hyperlink ref="L128" r:id="rId137" display="https://www.bls.gov/tus/data.htm" xr:uid="{00000000-0004-0000-0000-000088000000}"/>
    <hyperlink ref="L129" r:id="rId138" display="https://www.bls.gov/tus/data.htm" xr:uid="{00000000-0004-0000-0000-000089000000}"/>
    <hyperlink ref="L130" r:id="rId139" display="https://www.bls.gov/tus/data.htm" xr:uid="{00000000-0004-0000-0000-00008A000000}"/>
    <hyperlink ref="L131" r:id="rId140" display="https://www.bls.gov/tus/data.htm" xr:uid="{00000000-0004-0000-0000-00008B000000}"/>
    <hyperlink ref="L132" r:id="rId141" display="https://www.bls.gov/tus/data.htm" xr:uid="{00000000-0004-0000-0000-00008C000000}"/>
    <hyperlink ref="P133" r:id="rId142" xr:uid="{00000000-0004-0000-0000-00008D000000}"/>
    <hyperlink ref="P134" r:id="rId143" xr:uid="{00000000-0004-0000-0000-00008E000000}"/>
    <hyperlink ref="P152" r:id="rId144" xr:uid="{00000000-0004-0000-0000-00008F000000}"/>
    <hyperlink ref="P171" r:id="rId145" display="Techiical Report" xr:uid="{00000000-0004-0000-0000-000090000000}"/>
    <hyperlink ref="P172" r:id="rId146" xr:uid="{00000000-0004-0000-0000-000091000000}"/>
    <hyperlink ref="P173" r:id="rId147" xr:uid="{00000000-0004-0000-0000-000092000000}"/>
    <hyperlink ref="P190" r:id="rId148" xr:uid="{00000000-0004-0000-0000-000093000000}"/>
    <hyperlink ref="P191" r:id="rId149" xr:uid="{00000000-0004-0000-0000-000094000000}"/>
  </hyperlink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Surveys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Elisabeth Jacobs</cp:lastModifiedBy>
  <dcterms:created xsi:type="dcterms:W3CDTF">2018-12-31T22:42:54Z</dcterms:created>
  <dcterms:modified xsi:type="dcterms:W3CDTF">2019-01-23T17:28:18Z</dcterms:modified>
</cp:coreProperties>
</file>